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Информации 2020\О количестве обучающихся, вовлеченных в социально-значимую деятельность до 30.09.2020---\"/>
    </mc:Choice>
  </mc:AlternateContent>
  <bookViews>
    <workbookView xWindow="0" yWindow="0" windowWidth="19440" windowHeight="9735"/>
  </bookViews>
  <sheets>
    <sheet name="Социально-полезная деят-т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25" i="1" l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<sst xmlns="http://schemas.openxmlformats.org/spreadsheetml/2006/main" count="134" uniqueCount="44">
  <si>
    <t>всего</t>
  </si>
  <si>
    <t>группа риска СОП</t>
  </si>
  <si>
    <t>СОП</t>
  </si>
  <si>
    <t>состоящие на учете в ОДН</t>
  </si>
  <si>
    <t>дети сироты (в т.ч. опекаемые дети)</t>
  </si>
  <si>
    <t>дети с ОВЗ (в т.ч. дети-инвалиды)</t>
  </si>
  <si>
    <t>2. Количество школьников, вовлеченных в движение "Юнармия"</t>
  </si>
  <si>
    <t>3. Количество школьников, вовлеченных в движение РДШ (российское движение школьников)</t>
  </si>
  <si>
    <t>4. Количество школьников, вовлеченных в движение ЮИД (юные инспектора движения)</t>
  </si>
  <si>
    <t>5. Количество школьников, вовлеченных в движение ДЮП (движение юных пожарных)</t>
  </si>
  <si>
    <t>8. Количество школьников, вовлеченных в волонтерскую деятельность</t>
  </si>
  <si>
    <t>Мониторинг вовлеченности н/л в детские общественные движения по состоянию на 25.09.2020 г.</t>
  </si>
  <si>
    <t>6. Количество школьников, вовлеченных в деятельность школьной службы примирения</t>
  </si>
  <si>
    <t>7. Количество школьников, вовлеченных в школьное самоуправление/ соуправление</t>
  </si>
  <si>
    <t xml:space="preserve">9. Количество школьников, вовлеченных в деятельность экологических объединений/движений </t>
  </si>
  <si>
    <t>10. Количество школьников, вовлеченных в деятельность объединений/ движений по пропаганде здорового образа жизни</t>
  </si>
  <si>
    <t>11. Количество школьников, занимающихся в кружках/секциях творческой направлености ( в т.ч. по дополнительным общеобразовательным и предпрофессиональным програмамм художественной направленности)</t>
  </si>
  <si>
    <t>12. Количество школьников, занимающихся в кружках/секциях спортивной направлености ( в т.ч. по дополнительным общеобразовательным и предпрофессиональным програмамм физкультурно-спортивной направленности)</t>
  </si>
  <si>
    <t xml:space="preserve">13. Количество школьников, вовлеченных в деятельность, связанную с туризмом, краеведением и музейным делом ( в т.ч. по дополнительным общеобразовательным програмамм туристско-краеведческой направленности) </t>
  </si>
  <si>
    <t>14. Количество школьников, вовлеченных в деятельность объединений/ движений, связанных с реализацией программ  патриотического воспитания</t>
  </si>
  <si>
    <t>15. Количество школьников, вовлеченных в научные объединения/ движения (в т.ч. занимающиеся по дополнительным общеобразовательным програмамм естественнонаучной и технической направленностей)</t>
  </si>
  <si>
    <t>16. Количество школьников, вовлеченных в иные движения/секции/кружки (в т.ч. занимающиеся по дополнительным общеобразовательным програмамм социально-педагогической направленности)</t>
  </si>
  <si>
    <t>Наименование ОУ</t>
  </si>
  <si>
    <t>1. Количество школьников обучающихся в ОУ</t>
  </si>
  <si>
    <t>МБОУ "СОШ №1"</t>
  </si>
  <si>
    <t>МБОУ "СОШ №5"</t>
  </si>
  <si>
    <t>МАОУ "Гимназия"</t>
  </si>
  <si>
    <t>МБОУ "Кадетская школа"</t>
  </si>
  <si>
    <t>МБОУ "Базовая Павловская СОШ"</t>
  </si>
  <si>
    <t>Ореховогорский филиал</t>
  </si>
  <si>
    <t>МБОУ "Рябковская СОШ"</t>
  </si>
  <si>
    <t>МБОУ "Деменёвская СОШ"</t>
  </si>
  <si>
    <t>СП "Калиновская школа"</t>
  </si>
  <si>
    <t>МБОУ "Етышинская СОШ"</t>
  </si>
  <si>
    <t>СП "Бедряжинская ООШ"</t>
  </si>
  <si>
    <t>МБОУ "Труновская ООШ"</t>
  </si>
  <si>
    <t>МБОУ "Трушниковская ООШ"</t>
  </si>
  <si>
    <t xml:space="preserve">СП"Таушинская школа" </t>
  </si>
  <si>
    <t>МБОУ "Сульмашинская ООШ"</t>
  </si>
  <si>
    <t>МБОУ "СКШИ VIII вида"</t>
  </si>
  <si>
    <t>ИТОГО:</t>
  </si>
  <si>
    <t>МБОУ " Ананьинская ООШ", СП "Ермиевская школа"</t>
  </si>
  <si>
    <t>МБОУ "Бродовская ООШ"</t>
  </si>
  <si>
    <t>МАОУ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</si>
</sst>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CE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2" xfId="0" applyFont="1" applyBorder="1" applyAlignment="1"/>
    <xf numFmtId="0" fontId="4" fillId="0" borderId="0" xfId="0" applyFont="1" applyAlignment="1"/>
    <xf numFmtId="0" fontId="4" fillId="0" borderId="0" xfId="0" applyFont="1"/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13" borderId="1" xfId="0" applyFont="1" applyFill="1" applyBorder="1"/>
    <xf numFmtId="0" fontId="13" fillId="1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AECE2"/>
      <color rgb="FFB5F7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3"/>
  <sheetViews>
    <sheetView tabSelected="1" workbookViewId="0">
      <selection activeCell="L21" sqref="L21"/>
    </sheetView>
  </sheetViews>
  <sheetFormatPr defaultRowHeight="15" x14ac:dyDescent="0.25"/>
  <cols>
    <col min="1" max="1" width="31.140625" customWidth="1"/>
    <col min="2" max="2" width="7.42578125" customWidth="1"/>
    <col min="3" max="3" width="9.140625" customWidth="1"/>
    <col min="4" max="4" width="8" customWidth="1"/>
    <col min="5" max="5" width="11.5703125" customWidth="1"/>
    <col min="6" max="6" width="14.140625" customWidth="1"/>
    <col min="7" max="7" width="12.7109375" customWidth="1"/>
    <col min="8" max="8" width="8" customWidth="1"/>
    <col min="10" max="10" width="7" customWidth="1"/>
    <col min="11" max="11" width="12" customWidth="1"/>
    <col min="12" max="12" width="14.5703125" customWidth="1"/>
    <col min="13" max="13" width="12.28515625" customWidth="1"/>
    <col min="14" max="14" width="7.140625" customWidth="1"/>
    <col min="15" max="15" width="9" customWidth="1"/>
    <col min="16" max="16" width="8" customWidth="1"/>
    <col min="17" max="17" width="11.28515625" customWidth="1"/>
    <col min="18" max="18" width="12.42578125" customWidth="1"/>
    <col min="19" max="19" width="11.5703125" customWidth="1"/>
    <col min="20" max="20" width="8.140625" customWidth="1"/>
    <col min="22" max="22" width="8.140625" customWidth="1"/>
    <col min="23" max="23" width="11.28515625" customWidth="1"/>
    <col min="24" max="24" width="14.28515625" customWidth="1"/>
    <col min="25" max="25" width="12.140625" customWidth="1"/>
    <col min="26" max="26" width="8.28515625" customWidth="1"/>
    <col min="30" max="30" width="14.140625" customWidth="1"/>
    <col min="31" max="31" width="12.5703125" customWidth="1"/>
    <col min="32" max="32" width="7.28515625" customWidth="1"/>
    <col min="34" max="34" width="7.42578125" customWidth="1"/>
    <col min="36" max="36" width="14.42578125" customWidth="1"/>
    <col min="37" max="37" width="12.5703125" customWidth="1"/>
    <col min="38" max="38" width="7.5703125" customWidth="1"/>
    <col min="40" max="40" width="7.42578125" customWidth="1"/>
    <col min="42" max="42" width="14" customWidth="1"/>
    <col min="43" max="43" width="12.5703125" customWidth="1"/>
    <col min="44" max="44" width="7.5703125" customWidth="1"/>
    <col min="46" max="46" width="7" customWidth="1"/>
    <col min="48" max="48" width="12.28515625" customWidth="1"/>
    <col min="49" max="49" width="11.7109375" customWidth="1"/>
    <col min="50" max="50" width="7" customWidth="1"/>
    <col min="51" max="51" width="8.42578125" customWidth="1"/>
    <col min="52" max="52" width="6.85546875" customWidth="1"/>
    <col min="54" max="54" width="12.140625" customWidth="1"/>
    <col min="55" max="55" width="11.85546875" customWidth="1"/>
    <col min="56" max="56" width="7" customWidth="1"/>
    <col min="58" max="58" width="7.5703125" customWidth="1"/>
    <col min="60" max="60" width="12.7109375" customWidth="1"/>
    <col min="61" max="61" width="11.42578125" customWidth="1"/>
    <col min="62" max="62" width="7.28515625" customWidth="1"/>
    <col min="64" max="64" width="7" customWidth="1"/>
    <col min="66" max="66" width="12.28515625" customWidth="1"/>
    <col min="67" max="67" width="12.140625" customWidth="1"/>
    <col min="72" max="72" width="12.42578125" customWidth="1"/>
    <col min="73" max="73" width="11.7109375" customWidth="1"/>
    <col min="78" max="78" width="12.7109375" customWidth="1"/>
    <col min="79" max="79" width="12.42578125" customWidth="1"/>
    <col min="80" max="80" width="9.7109375" customWidth="1"/>
    <col min="81" max="81" width="12.42578125" customWidth="1"/>
    <col min="82" max="82" width="9.85546875" customWidth="1"/>
    <col min="83" max="85" width="12.42578125" customWidth="1"/>
    <col min="90" max="90" width="12.5703125" customWidth="1"/>
    <col min="91" max="91" width="11.5703125" customWidth="1"/>
    <col min="96" max="96" width="11.7109375" customWidth="1"/>
    <col min="97" max="97" width="11.85546875" customWidth="1"/>
  </cols>
  <sheetData>
    <row r="1" spans="1:97" s="5" customFormat="1" ht="26.25" customHeight="1" x14ac:dyDescent="0.35">
      <c r="A1" s="14"/>
      <c r="B1" s="14"/>
      <c r="C1" s="38" t="s">
        <v>11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97" s="5" customFormat="1" ht="26.25" customHeight="1" x14ac:dyDescent="0.35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</row>
    <row r="3" spans="1:97" ht="76.5" customHeight="1" x14ac:dyDescent="0.25">
      <c r="A3" s="52" t="s">
        <v>22</v>
      </c>
      <c r="B3" s="49" t="s">
        <v>23</v>
      </c>
      <c r="C3" s="49"/>
      <c r="D3" s="49"/>
      <c r="E3" s="49"/>
      <c r="F3" s="49"/>
      <c r="G3" s="49"/>
      <c r="H3" s="39" t="s">
        <v>6</v>
      </c>
      <c r="I3" s="39"/>
      <c r="J3" s="39"/>
      <c r="K3" s="39"/>
      <c r="L3" s="39"/>
      <c r="M3" s="39"/>
      <c r="N3" s="50" t="s">
        <v>7</v>
      </c>
      <c r="O3" s="50"/>
      <c r="P3" s="50"/>
      <c r="Q3" s="50"/>
      <c r="R3" s="50"/>
      <c r="S3" s="50"/>
      <c r="T3" s="51" t="s">
        <v>8</v>
      </c>
      <c r="U3" s="51"/>
      <c r="V3" s="51"/>
      <c r="W3" s="51"/>
      <c r="X3" s="51"/>
      <c r="Y3" s="51"/>
      <c r="Z3" s="39" t="s">
        <v>9</v>
      </c>
      <c r="AA3" s="39"/>
      <c r="AB3" s="39"/>
      <c r="AC3" s="39"/>
      <c r="AD3" s="39"/>
      <c r="AE3" s="39"/>
      <c r="AF3" s="40" t="s">
        <v>12</v>
      </c>
      <c r="AG3" s="40"/>
      <c r="AH3" s="40"/>
      <c r="AI3" s="40"/>
      <c r="AJ3" s="40"/>
      <c r="AK3" s="40"/>
      <c r="AL3" s="41" t="s">
        <v>13</v>
      </c>
      <c r="AM3" s="41"/>
      <c r="AN3" s="41"/>
      <c r="AO3" s="41"/>
      <c r="AP3" s="41"/>
      <c r="AQ3" s="41"/>
      <c r="AR3" s="37" t="s">
        <v>10</v>
      </c>
      <c r="AS3" s="37"/>
      <c r="AT3" s="37"/>
      <c r="AU3" s="37"/>
      <c r="AV3" s="37"/>
      <c r="AW3" s="37"/>
      <c r="AX3" s="47" t="s">
        <v>14</v>
      </c>
      <c r="AY3" s="47"/>
      <c r="AZ3" s="47"/>
      <c r="BA3" s="47"/>
      <c r="BB3" s="47"/>
      <c r="BC3" s="47"/>
      <c r="BD3" s="48" t="s">
        <v>15</v>
      </c>
      <c r="BE3" s="48"/>
      <c r="BF3" s="48"/>
      <c r="BG3" s="48"/>
      <c r="BH3" s="48"/>
      <c r="BI3" s="48"/>
      <c r="BJ3" s="40" t="s">
        <v>16</v>
      </c>
      <c r="BK3" s="40"/>
      <c r="BL3" s="40"/>
      <c r="BM3" s="40"/>
      <c r="BN3" s="40"/>
      <c r="BO3" s="40"/>
      <c r="BP3" s="53" t="s">
        <v>17</v>
      </c>
      <c r="BQ3" s="53"/>
      <c r="BR3" s="53"/>
      <c r="BS3" s="53"/>
      <c r="BT3" s="53"/>
      <c r="BU3" s="53"/>
      <c r="BV3" s="48" t="s">
        <v>18</v>
      </c>
      <c r="BW3" s="48"/>
      <c r="BX3" s="48"/>
      <c r="BY3" s="48"/>
      <c r="BZ3" s="48"/>
      <c r="CA3" s="48"/>
      <c r="CB3" s="48" t="s">
        <v>19</v>
      </c>
      <c r="CC3" s="48"/>
      <c r="CD3" s="48"/>
      <c r="CE3" s="48"/>
      <c r="CF3" s="48"/>
      <c r="CG3" s="48"/>
      <c r="CH3" s="42" t="s">
        <v>20</v>
      </c>
      <c r="CI3" s="43"/>
      <c r="CJ3" s="43"/>
      <c r="CK3" s="43"/>
      <c r="CL3" s="43"/>
      <c r="CM3" s="44"/>
      <c r="CN3" s="45" t="s">
        <v>21</v>
      </c>
      <c r="CO3" s="45"/>
      <c r="CP3" s="45"/>
      <c r="CQ3" s="45"/>
      <c r="CR3" s="45"/>
      <c r="CS3" s="45"/>
    </row>
    <row r="4" spans="1:97" s="2" customFormat="1" ht="84" customHeight="1" x14ac:dyDescent="0.2">
      <c r="A4" s="52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0</v>
      </c>
      <c r="I4" s="7" t="s">
        <v>1</v>
      </c>
      <c r="J4" s="7" t="s">
        <v>2</v>
      </c>
      <c r="K4" s="7" t="s">
        <v>3</v>
      </c>
      <c r="L4" s="7" t="s">
        <v>4</v>
      </c>
      <c r="M4" s="7" t="s">
        <v>5</v>
      </c>
      <c r="N4" s="8" t="s">
        <v>0</v>
      </c>
      <c r="O4" s="8" t="s">
        <v>1</v>
      </c>
      <c r="P4" s="8" t="s">
        <v>2</v>
      </c>
      <c r="Q4" s="8" t="s">
        <v>3</v>
      </c>
      <c r="R4" s="8" t="s">
        <v>4</v>
      </c>
      <c r="S4" s="8" t="s">
        <v>5</v>
      </c>
      <c r="T4" s="9" t="s">
        <v>0</v>
      </c>
      <c r="U4" s="9" t="s">
        <v>1</v>
      </c>
      <c r="V4" s="9" t="s">
        <v>2</v>
      </c>
      <c r="W4" s="9" t="s">
        <v>3</v>
      </c>
      <c r="X4" s="9" t="s">
        <v>4</v>
      </c>
      <c r="Y4" s="9" t="s">
        <v>5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10" t="s">
        <v>0</v>
      </c>
      <c r="AG4" s="10" t="s">
        <v>1</v>
      </c>
      <c r="AH4" s="10" t="s">
        <v>2</v>
      </c>
      <c r="AI4" s="10" t="s">
        <v>3</v>
      </c>
      <c r="AJ4" s="10" t="s">
        <v>4</v>
      </c>
      <c r="AK4" s="10" t="s">
        <v>5</v>
      </c>
      <c r="AL4" s="11" t="s">
        <v>0</v>
      </c>
      <c r="AM4" s="11" t="s">
        <v>1</v>
      </c>
      <c r="AN4" s="11" t="s">
        <v>2</v>
      </c>
      <c r="AO4" s="11" t="s">
        <v>3</v>
      </c>
      <c r="AP4" s="11" t="s">
        <v>4</v>
      </c>
      <c r="AQ4" s="16" t="s">
        <v>5</v>
      </c>
      <c r="AR4" s="20" t="s">
        <v>0</v>
      </c>
      <c r="AS4" s="20" t="s">
        <v>1</v>
      </c>
      <c r="AT4" s="20" t="s">
        <v>2</v>
      </c>
      <c r="AU4" s="20" t="s">
        <v>3</v>
      </c>
      <c r="AV4" s="20" t="s">
        <v>4</v>
      </c>
      <c r="AW4" s="20" t="s">
        <v>5</v>
      </c>
      <c r="AX4" s="21" t="s">
        <v>0</v>
      </c>
      <c r="AY4" s="21" t="s">
        <v>1</v>
      </c>
      <c r="AZ4" s="21" t="s">
        <v>2</v>
      </c>
      <c r="BA4" s="21" t="s">
        <v>3</v>
      </c>
      <c r="BB4" s="21" t="s">
        <v>4</v>
      </c>
      <c r="BC4" s="21" t="s">
        <v>5</v>
      </c>
      <c r="BD4" s="19" t="s">
        <v>0</v>
      </c>
      <c r="BE4" s="19" t="s">
        <v>1</v>
      </c>
      <c r="BF4" s="19" t="s">
        <v>2</v>
      </c>
      <c r="BG4" s="19" t="s">
        <v>3</v>
      </c>
      <c r="BH4" s="19" t="s">
        <v>4</v>
      </c>
      <c r="BI4" s="19" t="s">
        <v>5</v>
      </c>
      <c r="BJ4" s="17" t="s">
        <v>0</v>
      </c>
      <c r="BK4" s="17" t="s">
        <v>1</v>
      </c>
      <c r="BL4" s="17" t="s">
        <v>2</v>
      </c>
      <c r="BM4" s="17" t="s">
        <v>3</v>
      </c>
      <c r="BN4" s="17" t="s">
        <v>4</v>
      </c>
      <c r="BO4" s="17" t="s">
        <v>5</v>
      </c>
      <c r="BP4" s="22" t="s">
        <v>0</v>
      </c>
      <c r="BQ4" s="22" t="s">
        <v>1</v>
      </c>
      <c r="BR4" s="22" t="s">
        <v>2</v>
      </c>
      <c r="BS4" s="22" t="s">
        <v>3</v>
      </c>
      <c r="BT4" s="22" t="s">
        <v>4</v>
      </c>
      <c r="BU4" s="22" t="s">
        <v>5</v>
      </c>
      <c r="BV4" s="19" t="s">
        <v>0</v>
      </c>
      <c r="BW4" s="19" t="s">
        <v>1</v>
      </c>
      <c r="BX4" s="19" t="s">
        <v>2</v>
      </c>
      <c r="BY4" s="19" t="s">
        <v>3</v>
      </c>
      <c r="BZ4" s="19" t="s">
        <v>4</v>
      </c>
      <c r="CA4" s="19" t="s">
        <v>5</v>
      </c>
      <c r="CB4" s="19" t="s">
        <v>0</v>
      </c>
      <c r="CC4" s="19" t="s">
        <v>1</v>
      </c>
      <c r="CD4" s="19" t="s">
        <v>2</v>
      </c>
      <c r="CE4" s="19" t="s">
        <v>3</v>
      </c>
      <c r="CF4" s="19" t="s">
        <v>4</v>
      </c>
      <c r="CG4" s="19" t="s">
        <v>5</v>
      </c>
      <c r="CH4" s="17" t="s">
        <v>0</v>
      </c>
      <c r="CI4" s="17" t="s">
        <v>1</v>
      </c>
      <c r="CJ4" s="17" t="s">
        <v>2</v>
      </c>
      <c r="CK4" s="17" t="s">
        <v>3</v>
      </c>
      <c r="CL4" s="17" t="s">
        <v>4</v>
      </c>
      <c r="CM4" s="17" t="s">
        <v>5</v>
      </c>
      <c r="CN4" s="23" t="s">
        <v>0</v>
      </c>
      <c r="CO4" s="23" t="s">
        <v>1</v>
      </c>
      <c r="CP4" s="23" t="s">
        <v>2</v>
      </c>
      <c r="CQ4" s="23" t="s">
        <v>3</v>
      </c>
      <c r="CR4" s="23" t="s">
        <v>4</v>
      </c>
      <c r="CS4" s="23" t="s">
        <v>5</v>
      </c>
    </row>
    <row r="5" spans="1:97" s="2" customFormat="1" x14ac:dyDescent="0.25">
      <c r="A5" s="13"/>
      <c r="B5" s="12">
        <v>6843</v>
      </c>
      <c r="C5" s="15">
        <v>227</v>
      </c>
      <c r="D5" s="15">
        <v>62</v>
      </c>
      <c r="E5" s="15">
        <v>33</v>
      </c>
      <c r="F5" s="15">
        <v>121</v>
      </c>
      <c r="G5" s="15">
        <v>530</v>
      </c>
      <c r="H5" s="12">
        <v>164</v>
      </c>
      <c r="I5" s="15">
        <v>9</v>
      </c>
      <c r="J5" s="15">
        <v>3</v>
      </c>
      <c r="K5" s="15">
        <v>0</v>
      </c>
      <c r="L5" s="15">
        <v>2</v>
      </c>
      <c r="M5" s="15">
        <v>8</v>
      </c>
      <c r="N5" s="12">
        <v>161</v>
      </c>
      <c r="O5" s="15">
        <v>3</v>
      </c>
      <c r="P5" s="15">
        <v>1</v>
      </c>
      <c r="Q5" s="15">
        <v>2</v>
      </c>
      <c r="R5" s="15">
        <v>3</v>
      </c>
      <c r="S5" s="15">
        <v>5</v>
      </c>
      <c r="T5" s="12">
        <v>121</v>
      </c>
      <c r="U5" s="15">
        <v>3</v>
      </c>
      <c r="V5" s="15">
        <v>1</v>
      </c>
      <c r="W5" s="15">
        <v>0</v>
      </c>
      <c r="X5" s="15">
        <v>0</v>
      </c>
      <c r="Y5" s="15">
        <v>12</v>
      </c>
      <c r="Z5" s="12">
        <v>120</v>
      </c>
      <c r="AA5" s="15">
        <v>7</v>
      </c>
      <c r="AB5" s="15">
        <v>3</v>
      </c>
      <c r="AC5" s="15">
        <v>0</v>
      </c>
      <c r="AD5" s="15">
        <v>3</v>
      </c>
      <c r="AE5" s="15">
        <v>6</v>
      </c>
      <c r="AF5" s="12">
        <v>68</v>
      </c>
      <c r="AG5" s="15">
        <v>4</v>
      </c>
      <c r="AH5" s="15">
        <v>0</v>
      </c>
      <c r="AI5" s="15">
        <v>1</v>
      </c>
      <c r="AJ5" s="15">
        <v>3</v>
      </c>
      <c r="AK5" s="15">
        <v>3</v>
      </c>
      <c r="AL5" s="12">
        <v>1615</v>
      </c>
      <c r="AM5" s="15">
        <v>41</v>
      </c>
      <c r="AN5" s="15">
        <v>8</v>
      </c>
      <c r="AO5" s="15">
        <v>10</v>
      </c>
      <c r="AP5" s="15">
        <v>25</v>
      </c>
      <c r="AQ5" s="15">
        <v>107</v>
      </c>
      <c r="AR5" s="61">
        <v>231</v>
      </c>
      <c r="AS5" s="18">
        <v>26</v>
      </c>
      <c r="AT5" s="18">
        <v>7</v>
      </c>
      <c r="AU5" s="18">
        <v>2</v>
      </c>
      <c r="AV5" s="18">
        <v>3</v>
      </c>
      <c r="AW5" s="18">
        <v>28</v>
      </c>
      <c r="AX5" s="61">
        <v>298</v>
      </c>
      <c r="AY5" s="18">
        <v>20</v>
      </c>
      <c r="AZ5" s="18">
        <v>10</v>
      </c>
      <c r="BA5" s="18">
        <v>0</v>
      </c>
      <c r="BB5" s="18">
        <v>6</v>
      </c>
      <c r="BC5" s="18">
        <v>34</v>
      </c>
      <c r="BD5" s="61">
        <v>524</v>
      </c>
      <c r="BE5" s="18">
        <v>43</v>
      </c>
      <c r="BF5" s="18">
        <v>12</v>
      </c>
      <c r="BG5" s="18">
        <v>7</v>
      </c>
      <c r="BH5" s="18">
        <v>15</v>
      </c>
      <c r="BI5" s="18">
        <v>96</v>
      </c>
      <c r="BJ5" s="61">
        <v>2027</v>
      </c>
      <c r="BK5" s="18">
        <v>63</v>
      </c>
      <c r="BL5" s="18">
        <v>27</v>
      </c>
      <c r="BM5" s="18">
        <v>11</v>
      </c>
      <c r="BN5" s="18">
        <v>31</v>
      </c>
      <c r="BO5" s="18">
        <v>148</v>
      </c>
      <c r="BP5" s="61">
        <v>1745</v>
      </c>
      <c r="BQ5" s="18">
        <v>76</v>
      </c>
      <c r="BR5" s="18">
        <v>23</v>
      </c>
      <c r="BS5" s="18">
        <v>14</v>
      </c>
      <c r="BT5" s="18">
        <v>14</v>
      </c>
      <c r="BU5" s="18">
        <v>58</v>
      </c>
      <c r="BV5" s="61">
        <v>263</v>
      </c>
      <c r="BW5" s="18">
        <v>29</v>
      </c>
      <c r="BX5" s="18">
        <v>2</v>
      </c>
      <c r="BY5" s="18">
        <v>0</v>
      </c>
      <c r="BZ5" s="18">
        <v>7</v>
      </c>
      <c r="CA5" s="18">
        <v>46</v>
      </c>
      <c r="CB5" s="61">
        <v>766</v>
      </c>
      <c r="CC5" s="18">
        <v>41</v>
      </c>
      <c r="CD5" s="18">
        <v>9</v>
      </c>
      <c r="CE5" s="18">
        <v>4</v>
      </c>
      <c r="CF5" s="18">
        <v>6</v>
      </c>
      <c r="CG5" s="18">
        <v>50</v>
      </c>
      <c r="CH5" s="61">
        <v>1642</v>
      </c>
      <c r="CI5" s="18">
        <v>13</v>
      </c>
      <c r="CJ5" s="18">
        <v>5</v>
      </c>
      <c r="CK5" s="18">
        <v>0</v>
      </c>
      <c r="CL5" s="18">
        <v>7</v>
      </c>
      <c r="CM5" s="18">
        <v>30</v>
      </c>
      <c r="CN5" s="64">
        <v>2041</v>
      </c>
      <c r="CO5" s="24">
        <v>77</v>
      </c>
      <c r="CP5" s="24">
        <v>21</v>
      </c>
      <c r="CQ5" s="24">
        <v>12</v>
      </c>
      <c r="CR5" s="24">
        <v>32</v>
      </c>
      <c r="CS5" s="24">
        <v>207</v>
      </c>
    </row>
    <row r="6" spans="1:97" s="2" customFormat="1" ht="12.75" x14ac:dyDescent="0.2">
      <c r="A6" s="29" t="s">
        <v>24</v>
      </c>
      <c r="B6" s="55">
        <v>662</v>
      </c>
      <c r="C6" s="32">
        <v>26</v>
      </c>
      <c r="D6" s="32">
        <v>6</v>
      </c>
      <c r="E6" s="32">
        <v>4</v>
      </c>
      <c r="F6" s="32">
        <v>18</v>
      </c>
      <c r="G6" s="32">
        <v>50</v>
      </c>
      <c r="H6" s="59">
        <v>30</v>
      </c>
      <c r="I6" s="32">
        <v>0</v>
      </c>
      <c r="J6" s="32">
        <v>1</v>
      </c>
      <c r="K6" s="32">
        <v>0</v>
      </c>
      <c r="L6" s="32">
        <v>1</v>
      </c>
      <c r="M6" s="32">
        <v>2</v>
      </c>
      <c r="N6" s="59">
        <v>150</v>
      </c>
      <c r="O6" s="32">
        <v>2</v>
      </c>
      <c r="P6" s="32">
        <v>0</v>
      </c>
      <c r="Q6" s="32">
        <v>2</v>
      </c>
      <c r="R6" s="32">
        <v>0</v>
      </c>
      <c r="S6" s="32">
        <v>5</v>
      </c>
      <c r="T6" s="59">
        <v>30</v>
      </c>
      <c r="U6" s="32">
        <v>0</v>
      </c>
      <c r="V6" s="32">
        <v>0</v>
      </c>
      <c r="W6" s="32">
        <v>0</v>
      </c>
      <c r="X6" s="32">
        <v>0</v>
      </c>
      <c r="Y6" s="32">
        <v>2</v>
      </c>
      <c r="Z6" s="59">
        <v>32</v>
      </c>
      <c r="AA6" s="32">
        <v>1</v>
      </c>
      <c r="AB6" s="32">
        <v>1</v>
      </c>
      <c r="AC6" s="32">
        <v>0</v>
      </c>
      <c r="AD6" s="32">
        <v>0</v>
      </c>
      <c r="AE6" s="32">
        <v>2</v>
      </c>
      <c r="AF6" s="59">
        <v>10</v>
      </c>
      <c r="AG6" s="32">
        <v>0</v>
      </c>
      <c r="AH6" s="32">
        <v>0</v>
      </c>
      <c r="AI6" s="32">
        <v>0</v>
      </c>
      <c r="AJ6" s="32">
        <v>1</v>
      </c>
      <c r="AK6" s="32">
        <v>0</v>
      </c>
      <c r="AL6" s="59">
        <v>24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62">
        <v>60</v>
      </c>
      <c r="AS6" s="33">
        <v>0</v>
      </c>
      <c r="AT6" s="33">
        <v>0</v>
      </c>
      <c r="AU6" s="33">
        <v>2</v>
      </c>
      <c r="AV6" s="33">
        <v>0</v>
      </c>
      <c r="AW6" s="33">
        <v>4</v>
      </c>
      <c r="AX6" s="62">
        <v>30</v>
      </c>
      <c r="AY6" s="33">
        <v>0</v>
      </c>
      <c r="AZ6" s="33">
        <v>2</v>
      </c>
      <c r="BA6" s="33">
        <v>0</v>
      </c>
      <c r="BB6" s="33">
        <v>0</v>
      </c>
      <c r="BC6" s="33">
        <v>3</v>
      </c>
      <c r="BD6" s="62">
        <v>150</v>
      </c>
      <c r="BE6" s="33">
        <v>2</v>
      </c>
      <c r="BF6" s="33">
        <v>0</v>
      </c>
      <c r="BG6" s="33">
        <v>2</v>
      </c>
      <c r="BH6" s="33">
        <v>0</v>
      </c>
      <c r="BI6" s="33">
        <v>3</v>
      </c>
      <c r="BJ6" s="62">
        <v>15</v>
      </c>
      <c r="BK6" s="33">
        <v>0</v>
      </c>
      <c r="BL6" s="33">
        <v>0</v>
      </c>
      <c r="BM6" s="33">
        <v>0</v>
      </c>
      <c r="BN6" s="33">
        <v>0</v>
      </c>
      <c r="BO6" s="33">
        <v>0</v>
      </c>
      <c r="BP6" s="62">
        <v>53</v>
      </c>
      <c r="BQ6" s="33">
        <v>5</v>
      </c>
      <c r="BR6" s="33">
        <v>0</v>
      </c>
      <c r="BS6" s="33">
        <v>1</v>
      </c>
      <c r="BT6" s="33">
        <v>3</v>
      </c>
      <c r="BU6" s="33">
        <v>0</v>
      </c>
      <c r="BV6" s="62">
        <v>0</v>
      </c>
      <c r="BW6" s="33">
        <v>0</v>
      </c>
      <c r="BX6" s="33">
        <v>0</v>
      </c>
      <c r="BY6" s="33">
        <v>0</v>
      </c>
      <c r="BZ6" s="33">
        <v>0</v>
      </c>
      <c r="CA6" s="33">
        <v>0</v>
      </c>
      <c r="CB6" s="62">
        <v>150</v>
      </c>
      <c r="CC6" s="33">
        <v>2</v>
      </c>
      <c r="CD6" s="33">
        <v>0</v>
      </c>
      <c r="CE6" s="33">
        <v>2</v>
      </c>
      <c r="CF6" s="33">
        <v>0</v>
      </c>
      <c r="CG6" s="33">
        <v>0</v>
      </c>
      <c r="CH6" s="62">
        <v>15</v>
      </c>
      <c r="CI6" s="33">
        <v>0</v>
      </c>
      <c r="CJ6" s="33">
        <v>0</v>
      </c>
      <c r="CK6" s="33">
        <v>0</v>
      </c>
      <c r="CL6" s="33">
        <v>1</v>
      </c>
      <c r="CM6" s="33">
        <v>0</v>
      </c>
      <c r="CN6" s="65">
        <v>297</v>
      </c>
      <c r="CO6" s="34">
        <v>26</v>
      </c>
      <c r="CP6" s="34">
        <v>6</v>
      </c>
      <c r="CQ6" s="34">
        <v>2</v>
      </c>
      <c r="CR6" s="34">
        <v>18</v>
      </c>
      <c r="CS6" s="34">
        <v>17</v>
      </c>
    </row>
    <row r="7" spans="1:97" s="2" customFormat="1" ht="12.75" x14ac:dyDescent="0.2">
      <c r="A7" s="25" t="s">
        <v>43</v>
      </c>
      <c r="B7" s="55">
        <v>1506</v>
      </c>
      <c r="C7" s="32">
        <v>22</v>
      </c>
      <c r="D7" s="32">
        <v>7</v>
      </c>
      <c r="E7" s="32">
        <v>4</v>
      </c>
      <c r="F7" s="32">
        <v>11</v>
      </c>
      <c r="G7" s="32">
        <v>48</v>
      </c>
      <c r="H7" s="59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59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59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59">
        <v>0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59">
        <v>3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59">
        <v>54</v>
      </c>
      <c r="AM7" s="32">
        <v>4</v>
      </c>
      <c r="AN7" s="32">
        <v>0</v>
      </c>
      <c r="AO7" s="32">
        <v>0</v>
      </c>
      <c r="AP7" s="32">
        <v>0</v>
      </c>
      <c r="AQ7" s="32">
        <v>0</v>
      </c>
      <c r="AR7" s="62">
        <v>45</v>
      </c>
      <c r="AS7" s="33">
        <v>3</v>
      </c>
      <c r="AT7" s="33">
        <v>0</v>
      </c>
      <c r="AU7" s="33">
        <v>0</v>
      </c>
      <c r="AV7" s="33">
        <v>0</v>
      </c>
      <c r="AW7" s="33">
        <v>0</v>
      </c>
      <c r="AX7" s="62">
        <v>0</v>
      </c>
      <c r="AY7" s="33">
        <v>0</v>
      </c>
      <c r="AZ7" s="33">
        <v>0</v>
      </c>
      <c r="BA7" s="33">
        <v>0</v>
      </c>
      <c r="BB7" s="33">
        <v>0</v>
      </c>
      <c r="BC7" s="33">
        <v>0</v>
      </c>
      <c r="BD7" s="62">
        <v>45</v>
      </c>
      <c r="BE7" s="33">
        <v>3</v>
      </c>
      <c r="BF7" s="33">
        <v>0</v>
      </c>
      <c r="BG7" s="33">
        <v>0</v>
      </c>
      <c r="BH7" s="33">
        <v>0</v>
      </c>
      <c r="BI7" s="33">
        <v>0</v>
      </c>
      <c r="BJ7" s="62">
        <v>765</v>
      </c>
      <c r="BK7" s="33">
        <v>14</v>
      </c>
      <c r="BL7" s="33">
        <v>4</v>
      </c>
      <c r="BM7" s="33">
        <v>4</v>
      </c>
      <c r="BN7" s="33">
        <v>10</v>
      </c>
      <c r="BO7" s="33">
        <v>0</v>
      </c>
      <c r="BP7" s="62">
        <v>305</v>
      </c>
      <c r="BQ7" s="33">
        <v>2</v>
      </c>
      <c r="BR7" s="33">
        <v>0</v>
      </c>
      <c r="BS7" s="33">
        <v>0</v>
      </c>
      <c r="BT7" s="33">
        <v>2</v>
      </c>
      <c r="BU7" s="33">
        <v>0</v>
      </c>
      <c r="BV7" s="62">
        <v>0</v>
      </c>
      <c r="BW7" s="33">
        <v>0</v>
      </c>
      <c r="BX7" s="33">
        <v>0</v>
      </c>
      <c r="BY7" s="33">
        <v>0</v>
      </c>
      <c r="BZ7" s="33">
        <v>0</v>
      </c>
      <c r="CA7" s="33">
        <v>0</v>
      </c>
      <c r="CB7" s="62">
        <v>25</v>
      </c>
      <c r="CC7" s="33">
        <v>0</v>
      </c>
      <c r="CD7" s="33">
        <v>0</v>
      </c>
      <c r="CE7" s="33">
        <v>0</v>
      </c>
      <c r="CF7" s="33">
        <v>0</v>
      </c>
      <c r="CG7" s="33">
        <v>0</v>
      </c>
      <c r="CH7" s="62">
        <v>375</v>
      </c>
      <c r="CI7" s="33">
        <v>0</v>
      </c>
      <c r="CJ7" s="33">
        <v>0</v>
      </c>
      <c r="CK7" s="33">
        <v>0</v>
      </c>
      <c r="CL7" s="33">
        <v>0</v>
      </c>
      <c r="CM7" s="33">
        <v>0</v>
      </c>
      <c r="CN7" s="65">
        <v>1287</v>
      </c>
      <c r="CO7" s="34">
        <v>6</v>
      </c>
      <c r="CP7" s="34">
        <v>3</v>
      </c>
      <c r="CQ7" s="34">
        <v>4</v>
      </c>
      <c r="CR7" s="34">
        <v>0</v>
      </c>
      <c r="CS7" s="34">
        <v>37</v>
      </c>
    </row>
    <row r="8" spans="1:97" s="2" customFormat="1" ht="12.75" x14ac:dyDescent="0.2">
      <c r="A8" s="29" t="s">
        <v>25</v>
      </c>
      <c r="B8" s="55">
        <v>1417</v>
      </c>
      <c r="C8" s="32">
        <v>18</v>
      </c>
      <c r="D8" s="32">
        <v>6</v>
      </c>
      <c r="E8" s="32">
        <v>5</v>
      </c>
      <c r="F8" s="32">
        <v>12</v>
      </c>
      <c r="G8" s="32">
        <v>70</v>
      </c>
      <c r="H8" s="59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59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59">
        <v>25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59">
        <v>24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59">
        <v>10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59">
        <v>800</v>
      </c>
      <c r="AM8" s="32">
        <v>18</v>
      </c>
      <c r="AN8" s="32">
        <v>6</v>
      </c>
      <c r="AO8" s="32">
        <v>5</v>
      </c>
      <c r="AP8" s="32">
        <v>12</v>
      </c>
      <c r="AQ8" s="32">
        <v>70</v>
      </c>
      <c r="AR8" s="62">
        <v>0</v>
      </c>
      <c r="AS8" s="33">
        <v>0</v>
      </c>
      <c r="AT8" s="33"/>
      <c r="AU8" s="33">
        <v>0</v>
      </c>
      <c r="AV8" s="33">
        <v>0</v>
      </c>
      <c r="AW8" s="33">
        <v>0</v>
      </c>
      <c r="AX8" s="62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62"/>
      <c r="BE8" s="33">
        <v>18</v>
      </c>
      <c r="BF8" s="33">
        <v>6</v>
      </c>
      <c r="BG8" s="33">
        <v>5</v>
      </c>
      <c r="BH8" s="33">
        <v>12</v>
      </c>
      <c r="BI8" s="33">
        <v>70</v>
      </c>
      <c r="BJ8" s="62">
        <v>94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62">
        <v>271</v>
      </c>
      <c r="BQ8" s="33">
        <v>7</v>
      </c>
      <c r="BR8" s="33">
        <v>3</v>
      </c>
      <c r="BS8" s="33">
        <v>6</v>
      </c>
      <c r="BT8" s="33">
        <v>0</v>
      </c>
      <c r="BU8" s="33">
        <v>0</v>
      </c>
      <c r="BV8" s="62">
        <v>10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62">
        <v>10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62">
        <v>252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65">
        <v>78</v>
      </c>
      <c r="CO8" s="34">
        <v>19</v>
      </c>
      <c r="CP8" s="34">
        <v>6</v>
      </c>
      <c r="CQ8" s="34">
        <v>5</v>
      </c>
      <c r="CR8" s="34">
        <v>2</v>
      </c>
      <c r="CS8" s="34">
        <v>58</v>
      </c>
    </row>
    <row r="9" spans="1:97" s="2" customFormat="1" ht="12.75" x14ac:dyDescent="0.2">
      <c r="A9" s="29" t="s">
        <v>26</v>
      </c>
      <c r="B9" s="55">
        <v>1143</v>
      </c>
      <c r="C9" s="32">
        <v>9</v>
      </c>
      <c r="D9" s="32">
        <v>1</v>
      </c>
      <c r="E9" s="32">
        <v>3</v>
      </c>
      <c r="F9" s="32">
        <v>10</v>
      </c>
      <c r="G9" s="32">
        <v>24</v>
      </c>
      <c r="H9" s="59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59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9">
        <v>22</v>
      </c>
      <c r="U9" s="32">
        <v>0</v>
      </c>
      <c r="V9" s="32">
        <v>1</v>
      </c>
      <c r="W9" s="32">
        <v>0</v>
      </c>
      <c r="X9" s="32">
        <v>0</v>
      </c>
      <c r="Y9" s="32">
        <v>1</v>
      </c>
      <c r="Z9" s="59">
        <v>28</v>
      </c>
      <c r="AA9" s="32">
        <v>0</v>
      </c>
      <c r="AB9" s="32">
        <v>0</v>
      </c>
      <c r="AC9" s="32">
        <v>0</v>
      </c>
      <c r="AD9" s="32">
        <v>1</v>
      </c>
      <c r="AE9" s="32">
        <v>0</v>
      </c>
      <c r="AF9" s="59">
        <v>5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59">
        <v>594</v>
      </c>
      <c r="AM9" s="32">
        <v>8</v>
      </c>
      <c r="AN9" s="32">
        <v>1</v>
      </c>
      <c r="AO9" s="32">
        <v>3</v>
      </c>
      <c r="AP9" s="32">
        <v>8</v>
      </c>
      <c r="AQ9" s="32">
        <v>16</v>
      </c>
      <c r="AR9" s="62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62">
        <v>142</v>
      </c>
      <c r="AY9" s="33">
        <v>0</v>
      </c>
      <c r="AZ9" s="33">
        <v>0</v>
      </c>
      <c r="BA9" s="33">
        <v>0</v>
      </c>
      <c r="BB9" s="33">
        <v>0</v>
      </c>
      <c r="BC9" s="33">
        <v>5</v>
      </c>
      <c r="BD9" s="62">
        <v>194</v>
      </c>
      <c r="BE9" s="33">
        <v>0</v>
      </c>
      <c r="BF9" s="33">
        <v>0</v>
      </c>
      <c r="BG9" s="33">
        <v>0</v>
      </c>
      <c r="BH9" s="33">
        <v>0</v>
      </c>
      <c r="BI9" s="33">
        <v>2</v>
      </c>
      <c r="BJ9" s="62">
        <v>311</v>
      </c>
      <c r="BK9" s="33">
        <v>3</v>
      </c>
      <c r="BL9" s="33">
        <v>0</v>
      </c>
      <c r="BM9" s="33">
        <v>1</v>
      </c>
      <c r="BN9" s="33">
        <v>1</v>
      </c>
      <c r="BO9" s="33">
        <v>3</v>
      </c>
      <c r="BP9" s="62">
        <v>660</v>
      </c>
      <c r="BQ9" s="33">
        <v>1</v>
      </c>
      <c r="BR9" s="33">
        <v>0</v>
      </c>
      <c r="BS9" s="33">
        <v>0</v>
      </c>
      <c r="BT9" s="33">
        <v>1</v>
      </c>
      <c r="BU9" s="33">
        <v>5</v>
      </c>
      <c r="BV9" s="62">
        <v>25</v>
      </c>
      <c r="BW9" s="33">
        <v>2</v>
      </c>
      <c r="BX9" s="33">
        <v>0</v>
      </c>
      <c r="BY9" s="33">
        <v>0</v>
      </c>
      <c r="BZ9" s="33">
        <v>1</v>
      </c>
      <c r="CA9" s="33">
        <v>2</v>
      </c>
      <c r="CB9" s="62">
        <v>324</v>
      </c>
      <c r="CC9" s="33">
        <v>1</v>
      </c>
      <c r="CD9" s="33">
        <v>0</v>
      </c>
      <c r="CE9" s="33">
        <v>0</v>
      </c>
      <c r="CF9" s="33">
        <v>2</v>
      </c>
      <c r="CG9" s="33">
        <v>6</v>
      </c>
      <c r="CH9" s="62">
        <v>846</v>
      </c>
      <c r="CI9" s="33">
        <v>1</v>
      </c>
      <c r="CJ9" s="33">
        <v>0</v>
      </c>
      <c r="CK9" s="33">
        <v>0</v>
      </c>
      <c r="CL9" s="33">
        <v>2</v>
      </c>
      <c r="CM9" s="33">
        <v>7</v>
      </c>
      <c r="CN9" s="65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</row>
    <row r="10" spans="1:97" s="2" customFormat="1" ht="12.75" x14ac:dyDescent="0.2">
      <c r="A10" s="29" t="s">
        <v>27</v>
      </c>
      <c r="B10" s="55">
        <v>632</v>
      </c>
      <c r="C10" s="32">
        <v>17</v>
      </c>
      <c r="D10" s="32">
        <v>12</v>
      </c>
      <c r="E10" s="32">
        <v>11</v>
      </c>
      <c r="F10" s="32">
        <v>6</v>
      </c>
      <c r="G10" s="32">
        <v>34</v>
      </c>
      <c r="H10" s="59">
        <v>64</v>
      </c>
      <c r="I10" s="32">
        <v>2</v>
      </c>
      <c r="J10" s="32">
        <v>1</v>
      </c>
      <c r="K10" s="32">
        <v>0</v>
      </c>
      <c r="L10" s="32">
        <v>0</v>
      </c>
      <c r="M10" s="32">
        <v>0</v>
      </c>
      <c r="N10" s="59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9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59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59">
        <v>5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59">
        <v>42</v>
      </c>
      <c r="AM10" s="32">
        <v>2</v>
      </c>
      <c r="AN10" s="32">
        <v>0</v>
      </c>
      <c r="AO10" s="32">
        <v>0</v>
      </c>
      <c r="AP10" s="32">
        <v>2</v>
      </c>
      <c r="AQ10" s="32">
        <v>1</v>
      </c>
      <c r="AR10" s="62">
        <v>28</v>
      </c>
      <c r="AS10" s="33">
        <v>5</v>
      </c>
      <c r="AT10" s="33">
        <v>1</v>
      </c>
      <c r="AU10" s="33"/>
      <c r="AV10" s="33">
        <v>0</v>
      </c>
      <c r="AW10" s="33">
        <v>0</v>
      </c>
      <c r="AX10" s="62">
        <v>42</v>
      </c>
      <c r="AY10" s="33">
        <v>2</v>
      </c>
      <c r="AZ10" s="33">
        <v>1</v>
      </c>
      <c r="BA10" s="33">
        <v>0</v>
      </c>
      <c r="BB10" s="33">
        <v>0</v>
      </c>
      <c r="BC10" s="33">
        <v>1</v>
      </c>
      <c r="BD10" s="62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63">
        <v>479</v>
      </c>
      <c r="BK10" s="33">
        <v>3</v>
      </c>
      <c r="BL10" s="33">
        <v>1</v>
      </c>
      <c r="BM10" s="33">
        <v>2</v>
      </c>
      <c r="BN10" s="33">
        <v>2</v>
      </c>
      <c r="BO10" s="33">
        <v>2</v>
      </c>
      <c r="BP10" s="62">
        <v>94</v>
      </c>
      <c r="BQ10" s="33">
        <v>1</v>
      </c>
      <c r="BR10" s="33">
        <v>1</v>
      </c>
      <c r="BS10" s="33">
        <v>1</v>
      </c>
      <c r="BT10" s="33"/>
      <c r="BU10" s="33">
        <v>2</v>
      </c>
      <c r="BV10" s="62">
        <v>12</v>
      </c>
      <c r="BW10" s="33"/>
      <c r="BX10" s="33"/>
      <c r="BY10" s="33"/>
      <c r="BZ10" s="33"/>
      <c r="CA10" s="33"/>
      <c r="CB10" s="62">
        <v>76</v>
      </c>
      <c r="CC10" s="33">
        <v>2</v>
      </c>
      <c r="CD10" s="33">
        <v>1</v>
      </c>
      <c r="CE10" s="33">
        <v>2</v>
      </c>
      <c r="CF10" s="33">
        <v>1</v>
      </c>
      <c r="CG10" s="33">
        <v>2</v>
      </c>
      <c r="CH10" s="62">
        <v>19</v>
      </c>
      <c r="CI10" s="33"/>
      <c r="CJ10" s="33"/>
      <c r="CK10" s="33"/>
      <c r="CL10" s="33"/>
      <c r="CM10" s="33"/>
      <c r="CN10" s="65">
        <v>83</v>
      </c>
      <c r="CO10" s="34">
        <v>1</v>
      </c>
      <c r="CP10" s="34"/>
      <c r="CQ10" s="34"/>
      <c r="CR10" s="34">
        <v>1</v>
      </c>
      <c r="CS10" s="34">
        <v>2</v>
      </c>
    </row>
    <row r="11" spans="1:97" s="2" customFormat="1" ht="13.5" customHeight="1" x14ac:dyDescent="0.2">
      <c r="A11" s="25" t="s">
        <v>28</v>
      </c>
      <c r="B11" s="55">
        <v>133</v>
      </c>
      <c r="C11" s="32">
        <v>6</v>
      </c>
      <c r="D11" s="32">
        <v>0</v>
      </c>
      <c r="E11" s="32">
        <v>0</v>
      </c>
      <c r="F11" s="32">
        <v>15</v>
      </c>
      <c r="G11" s="32">
        <v>11</v>
      </c>
      <c r="H11" s="59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59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9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59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59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59">
        <v>7</v>
      </c>
      <c r="AM11" s="32">
        <v>1</v>
      </c>
      <c r="AN11" s="32">
        <v>0</v>
      </c>
      <c r="AO11" s="32">
        <v>0</v>
      </c>
      <c r="AP11" s="32">
        <v>1</v>
      </c>
      <c r="AQ11" s="32">
        <v>1</v>
      </c>
      <c r="AR11" s="62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62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62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62">
        <v>27</v>
      </c>
      <c r="BK11" s="33">
        <v>1</v>
      </c>
      <c r="BL11" s="33">
        <v>0</v>
      </c>
      <c r="BM11" s="33">
        <v>0</v>
      </c>
      <c r="BN11" s="33">
        <v>0</v>
      </c>
      <c r="BO11" s="33">
        <v>3</v>
      </c>
      <c r="BP11" s="62">
        <v>30</v>
      </c>
      <c r="BQ11" s="33">
        <v>2</v>
      </c>
      <c r="BR11" s="33">
        <v>0</v>
      </c>
      <c r="BS11" s="33">
        <v>0</v>
      </c>
      <c r="BT11" s="33">
        <v>0</v>
      </c>
      <c r="BU11" s="33">
        <v>2</v>
      </c>
      <c r="BV11" s="62">
        <v>25</v>
      </c>
      <c r="BW11" s="33">
        <v>0</v>
      </c>
      <c r="BX11" s="33">
        <v>0</v>
      </c>
      <c r="BY11" s="33">
        <v>0</v>
      </c>
      <c r="BZ11" s="33">
        <v>3</v>
      </c>
      <c r="CA11" s="33">
        <v>2</v>
      </c>
      <c r="CB11" s="62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62">
        <v>34</v>
      </c>
      <c r="CI11" s="33">
        <v>0</v>
      </c>
      <c r="CJ11" s="33">
        <v>0</v>
      </c>
      <c r="CK11" s="33">
        <v>0</v>
      </c>
      <c r="CL11" s="33">
        <v>4</v>
      </c>
      <c r="CM11" s="33">
        <v>4</v>
      </c>
      <c r="CN11" s="65">
        <v>16</v>
      </c>
      <c r="CO11" s="34">
        <v>0</v>
      </c>
      <c r="CP11" s="34">
        <v>0</v>
      </c>
      <c r="CQ11" s="34">
        <v>0</v>
      </c>
      <c r="CR11" s="34">
        <v>2</v>
      </c>
      <c r="CS11" s="34">
        <v>0</v>
      </c>
    </row>
    <row r="12" spans="1:97" s="2" customFormat="1" ht="12.75" x14ac:dyDescent="0.2">
      <c r="A12" s="25" t="s">
        <v>29</v>
      </c>
      <c r="B12" s="55">
        <v>49</v>
      </c>
      <c r="C12" s="32">
        <v>4</v>
      </c>
      <c r="D12" s="32">
        <v>0</v>
      </c>
      <c r="E12" s="32">
        <v>0</v>
      </c>
      <c r="F12" s="32">
        <v>1</v>
      </c>
      <c r="G12" s="32">
        <v>4</v>
      </c>
      <c r="H12" s="59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59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9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59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59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59">
        <v>10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62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62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62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62">
        <v>15</v>
      </c>
      <c r="BK12" s="33">
        <v>1</v>
      </c>
      <c r="BL12" s="33">
        <v>0</v>
      </c>
      <c r="BM12" s="33">
        <v>0</v>
      </c>
      <c r="BN12" s="33">
        <v>0</v>
      </c>
      <c r="BO12" s="33">
        <v>0</v>
      </c>
      <c r="BP12" s="62">
        <v>30</v>
      </c>
      <c r="BQ12" s="33">
        <v>2</v>
      </c>
      <c r="BR12" s="33">
        <v>0</v>
      </c>
      <c r="BS12" s="33">
        <v>0</v>
      </c>
      <c r="BT12" s="33">
        <v>0</v>
      </c>
      <c r="BU12" s="33">
        <v>1</v>
      </c>
      <c r="BV12" s="62">
        <v>9</v>
      </c>
      <c r="BW12" s="33">
        <v>1</v>
      </c>
      <c r="BX12" s="33">
        <v>0</v>
      </c>
      <c r="BY12" s="33">
        <v>0</v>
      </c>
      <c r="BZ12" s="33">
        <v>1</v>
      </c>
      <c r="CA12" s="33">
        <v>0</v>
      </c>
      <c r="CB12" s="62">
        <v>49</v>
      </c>
      <c r="CC12" s="33">
        <v>4</v>
      </c>
      <c r="CD12" s="33">
        <v>0</v>
      </c>
      <c r="CE12" s="33">
        <v>0</v>
      </c>
      <c r="CF12" s="33">
        <v>1</v>
      </c>
      <c r="CG12" s="33">
        <v>4</v>
      </c>
      <c r="CH12" s="62">
        <v>9</v>
      </c>
      <c r="CI12" s="33">
        <v>1</v>
      </c>
      <c r="CJ12" s="33">
        <v>0</v>
      </c>
      <c r="CK12" s="33">
        <v>0</v>
      </c>
      <c r="CL12" s="33">
        <v>0</v>
      </c>
      <c r="CM12" s="33">
        <v>2</v>
      </c>
      <c r="CN12" s="65">
        <v>0</v>
      </c>
      <c r="CO12" s="34">
        <v>0</v>
      </c>
      <c r="CP12" s="34">
        <v>0</v>
      </c>
      <c r="CQ12" s="34">
        <v>0</v>
      </c>
      <c r="CR12" s="34"/>
      <c r="CS12" s="34">
        <v>0</v>
      </c>
    </row>
    <row r="13" spans="1:97" s="2" customFormat="1" ht="12.75" x14ac:dyDescent="0.2">
      <c r="A13" s="30" t="s">
        <v>30</v>
      </c>
      <c r="B13" s="55">
        <v>239</v>
      </c>
      <c r="C13" s="32">
        <v>9</v>
      </c>
      <c r="D13" s="32">
        <v>1</v>
      </c>
      <c r="E13" s="32">
        <v>0</v>
      </c>
      <c r="F13" s="32">
        <v>2</v>
      </c>
      <c r="G13" s="32">
        <v>25</v>
      </c>
      <c r="H13" s="59">
        <v>30</v>
      </c>
      <c r="I13" s="32">
        <v>0</v>
      </c>
      <c r="J13" s="32">
        <v>1</v>
      </c>
      <c r="K13" s="32">
        <v>0</v>
      </c>
      <c r="L13" s="32">
        <v>0</v>
      </c>
      <c r="M13" s="32">
        <v>2</v>
      </c>
      <c r="N13" s="59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9">
        <v>20</v>
      </c>
      <c r="U13" s="32">
        <v>0</v>
      </c>
      <c r="V13" s="32">
        <v>0</v>
      </c>
      <c r="W13" s="32">
        <v>0</v>
      </c>
      <c r="X13" s="32">
        <v>0</v>
      </c>
      <c r="Y13" s="32">
        <v>2</v>
      </c>
      <c r="Z13" s="59">
        <v>15</v>
      </c>
      <c r="AA13" s="32">
        <v>2</v>
      </c>
      <c r="AB13" s="32">
        <v>0</v>
      </c>
      <c r="AC13" s="32">
        <v>0</v>
      </c>
      <c r="AD13" s="32">
        <v>0</v>
      </c>
      <c r="AE13" s="32">
        <v>1</v>
      </c>
      <c r="AF13" s="59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60">
        <v>15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62">
        <v>10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62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62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62">
        <v>55</v>
      </c>
      <c r="BK13" s="33">
        <v>0</v>
      </c>
      <c r="BL13" s="33">
        <v>0</v>
      </c>
      <c r="BM13" s="33">
        <v>0</v>
      </c>
      <c r="BN13" s="33">
        <v>0</v>
      </c>
      <c r="BO13" s="33">
        <v>2</v>
      </c>
      <c r="BP13" s="62">
        <v>40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62">
        <v>51</v>
      </c>
      <c r="BW13" s="33">
        <v>0</v>
      </c>
      <c r="BX13" s="33">
        <v>0</v>
      </c>
      <c r="BY13" s="33">
        <v>0</v>
      </c>
      <c r="BZ13" s="33">
        <v>1</v>
      </c>
      <c r="CA13" s="33">
        <v>10</v>
      </c>
      <c r="CB13" s="62">
        <v>20</v>
      </c>
      <c r="CC13" s="33">
        <v>2</v>
      </c>
      <c r="CD13" s="33">
        <v>1</v>
      </c>
      <c r="CE13" s="33">
        <v>0</v>
      </c>
      <c r="CF13" s="33">
        <v>0</v>
      </c>
      <c r="CG13" s="33">
        <v>2</v>
      </c>
      <c r="CH13" s="62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65">
        <v>175</v>
      </c>
      <c r="CO13" s="34">
        <v>2</v>
      </c>
      <c r="CP13" s="34">
        <v>0</v>
      </c>
      <c r="CQ13" s="34">
        <v>0</v>
      </c>
      <c r="CR13" s="34">
        <v>1</v>
      </c>
      <c r="CS13" s="34">
        <v>16</v>
      </c>
    </row>
    <row r="14" spans="1:97" s="54" customFormat="1" ht="12.75" x14ac:dyDescent="0.2">
      <c r="A14" s="29" t="s">
        <v>31</v>
      </c>
      <c r="B14" s="56">
        <v>97</v>
      </c>
      <c r="C14" s="32">
        <v>8</v>
      </c>
      <c r="D14" s="32">
        <v>3</v>
      </c>
      <c r="E14" s="32">
        <v>0</v>
      </c>
      <c r="F14" s="32">
        <v>0</v>
      </c>
      <c r="G14" s="32">
        <v>4</v>
      </c>
      <c r="H14" s="59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59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9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59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59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59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59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59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59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59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59">
        <v>11</v>
      </c>
      <c r="BQ14" s="32">
        <v>8</v>
      </c>
      <c r="BR14" s="32">
        <v>3</v>
      </c>
      <c r="BS14" s="32">
        <v>0</v>
      </c>
      <c r="BT14" s="32">
        <v>0</v>
      </c>
      <c r="BU14" s="32">
        <v>4</v>
      </c>
      <c r="BV14" s="59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59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59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59">
        <v>11</v>
      </c>
      <c r="CO14" s="32">
        <v>8</v>
      </c>
      <c r="CP14" s="32">
        <v>3</v>
      </c>
      <c r="CQ14" s="32">
        <v>0</v>
      </c>
      <c r="CR14" s="32">
        <v>0</v>
      </c>
      <c r="CS14" s="32">
        <v>4</v>
      </c>
    </row>
    <row r="15" spans="1:97" s="2" customFormat="1" ht="12.75" x14ac:dyDescent="0.2">
      <c r="A15" s="25" t="s">
        <v>32</v>
      </c>
      <c r="B15" s="55">
        <v>41</v>
      </c>
      <c r="C15" s="32">
        <v>0</v>
      </c>
      <c r="D15" s="32">
        <v>2</v>
      </c>
      <c r="E15" s="32">
        <v>0</v>
      </c>
      <c r="F15" s="32">
        <v>0</v>
      </c>
      <c r="G15" s="32">
        <v>2</v>
      </c>
      <c r="H15" s="59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59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9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59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59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59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59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59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59">
        <v>0</v>
      </c>
      <c r="BE15" s="32">
        <v>0</v>
      </c>
      <c r="BF15" s="32">
        <v>0</v>
      </c>
      <c r="BG15" s="32">
        <v>0</v>
      </c>
      <c r="BH15" s="32">
        <v>0</v>
      </c>
      <c r="BI15" s="33">
        <v>0</v>
      </c>
      <c r="BJ15" s="62">
        <v>15</v>
      </c>
      <c r="BK15" s="33">
        <v>1</v>
      </c>
      <c r="BL15" s="33">
        <v>4</v>
      </c>
      <c r="BM15" s="33">
        <v>0</v>
      </c>
      <c r="BN15" s="33">
        <v>0</v>
      </c>
      <c r="BO15" s="33">
        <v>0</v>
      </c>
      <c r="BP15" s="62">
        <v>35</v>
      </c>
      <c r="BQ15" s="33">
        <v>1</v>
      </c>
      <c r="BR15" s="33">
        <v>4</v>
      </c>
      <c r="BS15" s="33">
        <v>0</v>
      </c>
      <c r="BT15" s="33">
        <v>0</v>
      </c>
      <c r="BU15" s="33">
        <v>2</v>
      </c>
      <c r="BV15" s="62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62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62">
        <v>30</v>
      </c>
      <c r="CI15" s="33">
        <v>0</v>
      </c>
      <c r="CJ15" s="33">
        <v>4</v>
      </c>
      <c r="CK15" s="33">
        <v>0</v>
      </c>
      <c r="CL15" s="33">
        <v>0</v>
      </c>
      <c r="CM15" s="33">
        <v>0</v>
      </c>
      <c r="CN15" s="65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</row>
    <row r="16" spans="1:97" s="2" customFormat="1" ht="12.75" x14ac:dyDescent="0.2">
      <c r="A16" s="31" t="s">
        <v>33</v>
      </c>
      <c r="B16" s="57">
        <v>122</v>
      </c>
      <c r="C16" s="32">
        <v>13</v>
      </c>
      <c r="D16" s="32">
        <v>1</v>
      </c>
      <c r="E16" s="32">
        <v>0</v>
      </c>
      <c r="F16" s="32">
        <v>11</v>
      </c>
      <c r="G16" s="32">
        <v>5</v>
      </c>
      <c r="H16" s="59">
        <v>0</v>
      </c>
      <c r="I16" s="32"/>
      <c r="J16" s="32"/>
      <c r="K16" s="32"/>
      <c r="L16" s="32"/>
      <c r="M16" s="32"/>
      <c r="N16" s="59">
        <v>11</v>
      </c>
      <c r="O16" s="32">
        <v>1</v>
      </c>
      <c r="P16" s="32">
        <v>1</v>
      </c>
      <c r="Q16" s="32">
        <v>0</v>
      </c>
      <c r="R16" s="32">
        <v>3</v>
      </c>
      <c r="S16" s="32">
        <v>0</v>
      </c>
      <c r="T16" s="59">
        <v>0</v>
      </c>
      <c r="U16" s="32"/>
      <c r="V16" s="32"/>
      <c r="W16" s="32"/>
      <c r="X16" s="32"/>
      <c r="Y16" s="32"/>
      <c r="Z16" s="59">
        <v>9</v>
      </c>
      <c r="AA16" s="32">
        <v>0</v>
      </c>
      <c r="AB16" s="32">
        <v>1</v>
      </c>
      <c r="AC16" s="32">
        <v>0</v>
      </c>
      <c r="AD16" s="32">
        <v>2</v>
      </c>
      <c r="AE16" s="32">
        <v>1</v>
      </c>
      <c r="AF16" s="59">
        <v>8</v>
      </c>
      <c r="AG16" s="32">
        <v>0</v>
      </c>
      <c r="AH16" s="32">
        <v>0</v>
      </c>
      <c r="AI16" s="32">
        <v>0</v>
      </c>
      <c r="AJ16" s="32">
        <v>2</v>
      </c>
      <c r="AK16" s="32">
        <v>0</v>
      </c>
      <c r="AL16" s="59"/>
      <c r="AM16" s="32"/>
      <c r="AN16" s="32"/>
      <c r="AO16" s="32"/>
      <c r="AP16" s="32"/>
      <c r="AQ16" s="32"/>
      <c r="AR16" s="62">
        <v>0</v>
      </c>
      <c r="AS16" s="33"/>
      <c r="AT16" s="33"/>
      <c r="AU16" s="33"/>
      <c r="AV16" s="33"/>
      <c r="AW16" s="33"/>
      <c r="AX16" s="62">
        <v>10</v>
      </c>
      <c r="AY16" s="33">
        <v>0</v>
      </c>
      <c r="AZ16" s="33">
        <v>0</v>
      </c>
      <c r="BA16" s="33">
        <v>0</v>
      </c>
      <c r="BB16" s="33">
        <v>3</v>
      </c>
      <c r="BC16" s="33">
        <v>1</v>
      </c>
      <c r="BD16" s="62">
        <v>0</v>
      </c>
      <c r="BE16" s="33"/>
      <c r="BF16" s="33"/>
      <c r="BG16" s="33"/>
      <c r="BH16" s="33"/>
      <c r="BI16" s="33"/>
      <c r="BJ16" s="62">
        <v>1</v>
      </c>
      <c r="BK16" s="33"/>
      <c r="BL16" s="33"/>
      <c r="BM16" s="33"/>
      <c r="BN16" s="33"/>
      <c r="BO16" s="33"/>
      <c r="BP16" s="62">
        <v>42</v>
      </c>
      <c r="BQ16" s="33">
        <v>5</v>
      </c>
      <c r="BR16" s="33">
        <v>1</v>
      </c>
      <c r="BS16" s="33">
        <v>0</v>
      </c>
      <c r="BT16" s="33">
        <v>3</v>
      </c>
      <c r="BU16" s="33">
        <v>2</v>
      </c>
      <c r="BV16" s="62">
        <v>0</v>
      </c>
      <c r="BW16" s="33"/>
      <c r="BX16" s="33"/>
      <c r="BY16" s="33"/>
      <c r="BZ16" s="33"/>
      <c r="CA16" s="33"/>
      <c r="CB16" s="62">
        <v>0</v>
      </c>
      <c r="CC16" s="33"/>
      <c r="CD16" s="33"/>
      <c r="CE16" s="33"/>
      <c r="CF16" s="33"/>
      <c r="CG16" s="33"/>
      <c r="CH16" s="62">
        <v>0</v>
      </c>
      <c r="CI16" s="33"/>
      <c r="CJ16" s="33"/>
      <c r="CK16" s="33"/>
      <c r="CL16" s="33"/>
      <c r="CM16" s="33"/>
      <c r="CN16" s="65">
        <v>0</v>
      </c>
      <c r="CO16" s="34"/>
      <c r="CP16" s="34"/>
      <c r="CQ16" s="34"/>
      <c r="CR16" s="34"/>
      <c r="CS16" s="34"/>
    </row>
    <row r="17" spans="1:97" s="2" customFormat="1" ht="12.75" x14ac:dyDescent="0.2">
      <c r="A17" s="30" t="s">
        <v>42</v>
      </c>
      <c r="B17" s="55">
        <v>111</v>
      </c>
      <c r="C17" s="32">
        <v>20</v>
      </c>
      <c r="D17" s="32">
        <v>3</v>
      </c>
      <c r="E17" s="32">
        <v>0</v>
      </c>
      <c r="F17" s="32">
        <v>1</v>
      </c>
      <c r="G17" s="32">
        <v>13</v>
      </c>
      <c r="H17" s="59">
        <v>12</v>
      </c>
      <c r="I17" s="32">
        <v>2</v>
      </c>
      <c r="J17" s="32">
        <v>0</v>
      </c>
      <c r="K17" s="32">
        <v>0</v>
      </c>
      <c r="L17" s="32">
        <v>0</v>
      </c>
      <c r="M17" s="32">
        <v>1</v>
      </c>
      <c r="N17" s="59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9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59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59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59">
        <v>5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62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62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62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62">
        <v>8</v>
      </c>
      <c r="BK17" s="33">
        <v>1</v>
      </c>
      <c r="BL17" s="33">
        <v>0</v>
      </c>
      <c r="BM17" s="33">
        <v>0</v>
      </c>
      <c r="BN17" s="33">
        <v>0</v>
      </c>
      <c r="BO17" s="33">
        <v>0</v>
      </c>
      <c r="BP17" s="62">
        <v>12</v>
      </c>
      <c r="BQ17" s="33">
        <v>4</v>
      </c>
      <c r="BR17" s="33">
        <v>0</v>
      </c>
      <c r="BS17" s="33">
        <v>0</v>
      </c>
      <c r="BT17" s="33">
        <v>1</v>
      </c>
      <c r="BU17" s="33">
        <v>1</v>
      </c>
      <c r="BV17" s="62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62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62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65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</row>
    <row r="18" spans="1:97" s="2" customFormat="1" ht="12.75" x14ac:dyDescent="0.2">
      <c r="A18" s="25" t="s">
        <v>34</v>
      </c>
      <c r="B18" s="55">
        <v>60</v>
      </c>
      <c r="C18" s="32"/>
      <c r="D18" s="32"/>
      <c r="E18" s="32"/>
      <c r="F18" s="32">
        <v>5</v>
      </c>
      <c r="G18" s="32">
        <v>5</v>
      </c>
      <c r="H18" s="59"/>
      <c r="I18" s="32"/>
      <c r="J18" s="32"/>
      <c r="K18" s="32"/>
      <c r="L18" s="32"/>
      <c r="M18" s="32"/>
      <c r="N18" s="59"/>
      <c r="O18" s="32"/>
      <c r="P18" s="32"/>
      <c r="Q18" s="32"/>
      <c r="R18" s="32"/>
      <c r="S18" s="32"/>
      <c r="T18" s="59"/>
      <c r="U18" s="32"/>
      <c r="V18" s="32"/>
      <c r="W18" s="32"/>
      <c r="X18" s="32"/>
      <c r="Y18" s="32"/>
      <c r="Z18" s="59"/>
      <c r="AA18" s="32"/>
      <c r="AB18" s="32"/>
      <c r="AC18" s="32"/>
      <c r="AD18" s="32"/>
      <c r="AE18" s="32"/>
      <c r="AF18" s="59"/>
      <c r="AG18" s="32"/>
      <c r="AH18" s="32"/>
      <c r="AI18" s="32"/>
      <c r="AJ18" s="32"/>
      <c r="AK18" s="32"/>
      <c r="AL18" s="59"/>
      <c r="AM18" s="32"/>
      <c r="AN18" s="32"/>
      <c r="AO18" s="32"/>
      <c r="AP18" s="32"/>
      <c r="AQ18" s="32"/>
      <c r="AR18" s="62"/>
      <c r="AS18" s="33"/>
      <c r="AT18" s="33"/>
      <c r="AU18" s="33"/>
      <c r="AV18" s="33"/>
      <c r="AW18" s="33"/>
      <c r="AX18" s="62"/>
      <c r="AY18" s="33"/>
      <c r="AZ18" s="33"/>
      <c r="BA18" s="33"/>
      <c r="BB18" s="33"/>
      <c r="BC18" s="33"/>
      <c r="BD18" s="62"/>
      <c r="BE18" s="33"/>
      <c r="BF18" s="33"/>
      <c r="BG18" s="33"/>
      <c r="BH18" s="33"/>
      <c r="BI18" s="33"/>
      <c r="BJ18" s="62"/>
      <c r="BK18" s="33"/>
      <c r="BL18" s="33"/>
      <c r="BM18" s="33"/>
      <c r="BN18" s="33"/>
      <c r="BO18" s="33"/>
      <c r="BP18" s="62"/>
      <c r="BQ18" s="33"/>
      <c r="BR18" s="33"/>
      <c r="BS18" s="33"/>
      <c r="BT18" s="33"/>
      <c r="BU18" s="33"/>
      <c r="BV18" s="62"/>
      <c r="BW18" s="33"/>
      <c r="BX18" s="33"/>
      <c r="BY18" s="33"/>
      <c r="BZ18" s="33"/>
      <c r="CA18" s="33"/>
      <c r="CB18" s="62"/>
      <c r="CC18" s="33"/>
      <c r="CD18" s="33"/>
      <c r="CE18" s="33"/>
      <c r="CF18" s="33"/>
      <c r="CG18" s="33"/>
      <c r="CH18" s="62"/>
      <c r="CI18" s="33"/>
      <c r="CJ18" s="33"/>
      <c r="CK18" s="33"/>
      <c r="CL18" s="33"/>
      <c r="CM18" s="33"/>
      <c r="CN18" s="65"/>
      <c r="CO18" s="34"/>
      <c r="CP18" s="34"/>
      <c r="CQ18" s="34"/>
      <c r="CR18" s="34"/>
      <c r="CS18" s="34"/>
    </row>
    <row r="19" spans="1:97" s="2" customFormat="1" ht="12.75" x14ac:dyDescent="0.2">
      <c r="A19" s="29" t="s">
        <v>35</v>
      </c>
      <c r="B19" s="55">
        <v>95</v>
      </c>
      <c r="C19" s="32">
        <v>19</v>
      </c>
      <c r="D19" s="32">
        <v>2</v>
      </c>
      <c r="E19" s="32">
        <v>0</v>
      </c>
      <c r="F19" s="32">
        <v>1</v>
      </c>
      <c r="G19" s="32">
        <v>33</v>
      </c>
      <c r="H19" s="59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59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9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59">
        <v>12</v>
      </c>
      <c r="AA19" s="32">
        <v>4</v>
      </c>
      <c r="AB19" s="32">
        <v>1</v>
      </c>
      <c r="AC19" s="32">
        <v>0</v>
      </c>
      <c r="AD19" s="32">
        <v>0</v>
      </c>
      <c r="AE19" s="32">
        <v>2</v>
      </c>
      <c r="AF19" s="59">
        <v>6</v>
      </c>
      <c r="AG19" s="32">
        <v>1</v>
      </c>
      <c r="AH19" s="32">
        <v>0</v>
      </c>
      <c r="AI19" s="32">
        <v>0</v>
      </c>
      <c r="AJ19" s="32">
        <v>0</v>
      </c>
      <c r="AK19" s="32">
        <v>2</v>
      </c>
      <c r="AL19" s="59">
        <v>7</v>
      </c>
      <c r="AM19" s="32">
        <v>1</v>
      </c>
      <c r="AN19" s="32">
        <v>0</v>
      </c>
      <c r="AO19" s="32">
        <v>0</v>
      </c>
      <c r="AP19" s="32">
        <v>0</v>
      </c>
      <c r="AQ19" s="32">
        <v>1</v>
      </c>
      <c r="AR19" s="62">
        <v>37</v>
      </c>
      <c r="AS19" s="33">
        <v>10</v>
      </c>
      <c r="AT19" s="33">
        <v>1</v>
      </c>
      <c r="AU19" s="33">
        <v>0</v>
      </c>
      <c r="AV19" s="33">
        <v>0</v>
      </c>
      <c r="AW19" s="33">
        <v>15</v>
      </c>
      <c r="AX19" s="62">
        <v>26</v>
      </c>
      <c r="AY19" s="33">
        <v>7</v>
      </c>
      <c r="AZ19" s="33">
        <v>2</v>
      </c>
      <c r="BA19" s="33">
        <v>0</v>
      </c>
      <c r="BB19" s="33">
        <v>0</v>
      </c>
      <c r="BC19" s="33">
        <v>14</v>
      </c>
      <c r="BD19" s="62">
        <v>36</v>
      </c>
      <c r="BE19" s="33">
        <v>10</v>
      </c>
      <c r="BF19" s="33">
        <v>1</v>
      </c>
      <c r="BG19" s="33">
        <v>0</v>
      </c>
      <c r="BH19" s="33">
        <v>0</v>
      </c>
      <c r="BI19" s="33">
        <v>12</v>
      </c>
      <c r="BJ19" s="62">
        <v>12</v>
      </c>
      <c r="BK19" s="33">
        <v>4</v>
      </c>
      <c r="BL19" s="33">
        <v>1</v>
      </c>
      <c r="BM19" s="33">
        <v>0</v>
      </c>
      <c r="BN19" s="33">
        <v>0</v>
      </c>
      <c r="BO19" s="33">
        <v>5</v>
      </c>
      <c r="BP19" s="62">
        <v>36</v>
      </c>
      <c r="BQ19" s="33">
        <v>10</v>
      </c>
      <c r="BR19" s="33">
        <v>1</v>
      </c>
      <c r="BS19" s="33">
        <v>0</v>
      </c>
      <c r="BT19" s="33">
        <v>0</v>
      </c>
      <c r="BU19" s="33">
        <v>12</v>
      </c>
      <c r="BV19" s="62">
        <v>92</v>
      </c>
      <c r="BW19" s="33">
        <v>22</v>
      </c>
      <c r="BX19" s="33">
        <v>2</v>
      </c>
      <c r="BY19" s="33">
        <v>0</v>
      </c>
      <c r="BZ19" s="33">
        <v>0</v>
      </c>
      <c r="CA19" s="33">
        <v>27</v>
      </c>
      <c r="CB19" s="62">
        <v>92</v>
      </c>
      <c r="CC19" s="33">
        <v>22</v>
      </c>
      <c r="CD19" s="33">
        <v>2</v>
      </c>
      <c r="CE19" s="33">
        <v>0</v>
      </c>
      <c r="CF19" s="33">
        <v>0</v>
      </c>
      <c r="CG19" s="33">
        <v>27</v>
      </c>
      <c r="CH19" s="62">
        <v>48</v>
      </c>
      <c r="CI19" s="33">
        <v>10</v>
      </c>
      <c r="CJ19" s="33">
        <v>1</v>
      </c>
      <c r="CK19" s="33">
        <v>0</v>
      </c>
      <c r="CL19" s="33">
        <v>0</v>
      </c>
      <c r="CM19" s="33">
        <v>17</v>
      </c>
      <c r="CN19" s="65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</row>
    <row r="20" spans="1:97" s="2" customFormat="1" ht="17.25" customHeight="1" x14ac:dyDescent="0.2">
      <c r="A20" s="30" t="s">
        <v>36</v>
      </c>
      <c r="B20" s="55">
        <v>97</v>
      </c>
      <c r="C20" s="32">
        <v>13</v>
      </c>
      <c r="D20" s="32">
        <v>5</v>
      </c>
      <c r="E20" s="32">
        <v>2</v>
      </c>
      <c r="F20" s="32">
        <v>2</v>
      </c>
      <c r="G20" s="32">
        <v>24</v>
      </c>
      <c r="H20" s="59">
        <v>18</v>
      </c>
      <c r="I20" s="32">
        <v>3</v>
      </c>
      <c r="J20" s="32">
        <v>0</v>
      </c>
      <c r="K20" s="32">
        <v>0</v>
      </c>
      <c r="L20" s="32">
        <v>1</v>
      </c>
      <c r="M20" s="32">
        <v>2</v>
      </c>
      <c r="N20" s="59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9">
        <v>14</v>
      </c>
      <c r="U20" s="32">
        <v>3</v>
      </c>
      <c r="V20" s="32">
        <v>0</v>
      </c>
      <c r="W20" s="32">
        <v>0</v>
      </c>
      <c r="X20" s="32">
        <v>0</v>
      </c>
      <c r="Y20" s="32">
        <v>6</v>
      </c>
      <c r="Z20" s="59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59">
        <v>16</v>
      </c>
      <c r="AG20" s="32">
        <v>2</v>
      </c>
      <c r="AH20" s="32">
        <v>0</v>
      </c>
      <c r="AI20" s="32">
        <v>1</v>
      </c>
      <c r="AJ20" s="32">
        <v>0</v>
      </c>
      <c r="AK20" s="32">
        <v>1</v>
      </c>
      <c r="AL20" s="60">
        <v>43</v>
      </c>
      <c r="AM20" s="32">
        <v>6</v>
      </c>
      <c r="AN20" s="32">
        <v>1</v>
      </c>
      <c r="AO20" s="32">
        <v>2</v>
      </c>
      <c r="AP20" s="32">
        <v>2</v>
      </c>
      <c r="AQ20" s="32">
        <v>13</v>
      </c>
      <c r="AR20" s="6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62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62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62">
        <v>40</v>
      </c>
      <c r="BK20" s="33">
        <v>8</v>
      </c>
      <c r="BL20" s="33">
        <v>4</v>
      </c>
      <c r="BM20" s="33">
        <v>1</v>
      </c>
      <c r="BN20" s="33">
        <v>0</v>
      </c>
      <c r="BO20" s="33">
        <v>8</v>
      </c>
      <c r="BP20" s="62">
        <v>30</v>
      </c>
      <c r="BQ20" s="33">
        <v>3</v>
      </c>
      <c r="BR20" s="33">
        <v>0</v>
      </c>
      <c r="BS20" s="33">
        <v>2</v>
      </c>
      <c r="BT20" s="33">
        <v>0</v>
      </c>
      <c r="BU20" s="33">
        <v>1</v>
      </c>
      <c r="BV20" s="62">
        <v>0</v>
      </c>
      <c r="BW20" s="33">
        <v>0</v>
      </c>
      <c r="BX20" s="33">
        <v>0</v>
      </c>
      <c r="BY20" s="33">
        <v>0</v>
      </c>
      <c r="BZ20" s="33">
        <v>0</v>
      </c>
      <c r="CA20" s="33">
        <v>0</v>
      </c>
      <c r="CB20" s="62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62">
        <v>10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65">
        <v>12</v>
      </c>
      <c r="CO20" s="34">
        <v>2</v>
      </c>
      <c r="CP20" s="34">
        <v>0</v>
      </c>
      <c r="CQ20" s="34">
        <v>1</v>
      </c>
      <c r="CR20" s="34">
        <v>0</v>
      </c>
      <c r="CS20" s="34">
        <v>2</v>
      </c>
    </row>
    <row r="21" spans="1:97" s="2" customFormat="1" ht="12.75" x14ac:dyDescent="0.2">
      <c r="A21" s="25" t="s">
        <v>37</v>
      </c>
      <c r="B21" s="55">
        <v>92</v>
      </c>
      <c r="C21" s="32">
        <v>10</v>
      </c>
      <c r="D21" s="32">
        <v>0</v>
      </c>
      <c r="E21" s="32">
        <v>0</v>
      </c>
      <c r="F21" s="32">
        <v>1</v>
      </c>
      <c r="G21" s="32">
        <v>3</v>
      </c>
      <c r="H21" s="59">
        <v>10</v>
      </c>
      <c r="I21" s="32">
        <v>2</v>
      </c>
      <c r="J21" s="32">
        <v>0</v>
      </c>
      <c r="K21" s="32">
        <v>0</v>
      </c>
      <c r="L21" s="32">
        <v>0</v>
      </c>
      <c r="M21" s="32">
        <v>1</v>
      </c>
      <c r="N21" s="59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9">
        <v>10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59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59">
        <v>5</v>
      </c>
      <c r="AG21" s="32">
        <v>1</v>
      </c>
      <c r="AH21" s="32">
        <v>0</v>
      </c>
      <c r="AI21" s="32">
        <v>0</v>
      </c>
      <c r="AJ21" s="32">
        <v>0</v>
      </c>
      <c r="AK21" s="32">
        <v>0</v>
      </c>
      <c r="AL21" s="59">
        <v>9</v>
      </c>
      <c r="AM21" s="32">
        <v>1</v>
      </c>
      <c r="AN21" s="32">
        <v>0</v>
      </c>
      <c r="AO21" s="32">
        <v>0</v>
      </c>
      <c r="AP21" s="32">
        <v>0</v>
      </c>
      <c r="AQ21" s="32">
        <v>0</v>
      </c>
      <c r="AR21" s="62">
        <v>16</v>
      </c>
      <c r="AS21" s="33">
        <v>0</v>
      </c>
      <c r="AT21" s="33">
        <v>0</v>
      </c>
      <c r="AU21" s="33">
        <v>0</v>
      </c>
      <c r="AV21" s="33">
        <v>1</v>
      </c>
      <c r="AW21" s="33">
        <v>0</v>
      </c>
      <c r="AX21" s="62">
        <v>6</v>
      </c>
      <c r="AY21" s="33">
        <v>1</v>
      </c>
      <c r="AZ21" s="33">
        <v>0</v>
      </c>
      <c r="BA21" s="33">
        <v>0</v>
      </c>
      <c r="BB21" s="33">
        <v>0</v>
      </c>
      <c r="BC21" s="33">
        <v>0</v>
      </c>
      <c r="BD21" s="62">
        <v>14</v>
      </c>
      <c r="BE21" s="33">
        <v>2</v>
      </c>
      <c r="BF21" s="33">
        <v>0</v>
      </c>
      <c r="BG21" s="33">
        <v>0</v>
      </c>
      <c r="BH21" s="33">
        <v>0</v>
      </c>
      <c r="BI21" s="33">
        <v>0</v>
      </c>
      <c r="BJ21" s="62">
        <v>15</v>
      </c>
      <c r="BK21" s="33">
        <v>1</v>
      </c>
      <c r="BL21" s="33">
        <v>0</v>
      </c>
      <c r="BM21" s="33">
        <v>0</v>
      </c>
      <c r="BN21" s="33">
        <v>1</v>
      </c>
      <c r="BO21" s="33">
        <v>0</v>
      </c>
      <c r="BP21" s="62">
        <v>16</v>
      </c>
      <c r="BQ21" s="33">
        <v>8</v>
      </c>
      <c r="BR21" s="33">
        <v>0</v>
      </c>
      <c r="BS21" s="33">
        <v>0</v>
      </c>
      <c r="BT21" s="33">
        <v>0</v>
      </c>
      <c r="BU21" s="33">
        <v>0</v>
      </c>
      <c r="BV21" s="62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62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62">
        <v>4</v>
      </c>
      <c r="CI21" s="33">
        <v>1</v>
      </c>
      <c r="CJ21" s="33">
        <v>0</v>
      </c>
      <c r="CK21" s="33">
        <v>0</v>
      </c>
      <c r="CL21" s="33">
        <v>0</v>
      </c>
      <c r="CM21" s="33">
        <v>0</v>
      </c>
      <c r="CN21" s="65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</row>
    <row r="22" spans="1:97" s="2" customFormat="1" ht="25.5" x14ac:dyDescent="0.2">
      <c r="A22" s="25" t="s">
        <v>41</v>
      </c>
      <c r="B22" s="55">
        <v>87</v>
      </c>
      <c r="C22" s="32">
        <v>8</v>
      </c>
      <c r="D22" s="32">
        <v>5</v>
      </c>
      <c r="E22" s="32">
        <v>0</v>
      </c>
      <c r="F22" s="32">
        <v>3</v>
      </c>
      <c r="G22" s="32">
        <v>9</v>
      </c>
      <c r="H22" s="59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59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9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59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59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59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62">
        <v>35</v>
      </c>
      <c r="AS22" s="33">
        <v>8</v>
      </c>
      <c r="AT22" s="33">
        <v>5</v>
      </c>
      <c r="AU22" s="33">
        <v>0</v>
      </c>
      <c r="AV22" s="33">
        <v>2</v>
      </c>
      <c r="AW22" s="33">
        <v>9</v>
      </c>
      <c r="AX22" s="62">
        <v>30</v>
      </c>
      <c r="AY22" s="33">
        <v>8</v>
      </c>
      <c r="AZ22" s="33">
        <v>5</v>
      </c>
      <c r="BA22" s="33">
        <v>0</v>
      </c>
      <c r="BB22" s="33">
        <v>2</v>
      </c>
      <c r="BC22" s="33">
        <v>9</v>
      </c>
      <c r="BD22" s="62">
        <v>85</v>
      </c>
      <c r="BE22" s="33">
        <v>8</v>
      </c>
      <c r="BF22" s="33">
        <v>5</v>
      </c>
      <c r="BG22" s="33">
        <v>0</v>
      </c>
      <c r="BH22" s="33">
        <v>3</v>
      </c>
      <c r="BI22" s="33">
        <v>9</v>
      </c>
      <c r="BJ22" s="62">
        <v>35</v>
      </c>
      <c r="BK22" s="33">
        <v>8</v>
      </c>
      <c r="BL22" s="33">
        <v>5</v>
      </c>
      <c r="BM22" s="33">
        <v>0</v>
      </c>
      <c r="BN22" s="33">
        <v>3</v>
      </c>
      <c r="BO22" s="33">
        <v>9</v>
      </c>
      <c r="BP22" s="62">
        <v>45</v>
      </c>
      <c r="BQ22" s="33">
        <v>8</v>
      </c>
      <c r="BR22" s="33">
        <v>5</v>
      </c>
      <c r="BS22" s="33">
        <v>0</v>
      </c>
      <c r="BT22" s="33">
        <v>2</v>
      </c>
      <c r="BU22" s="33">
        <v>8</v>
      </c>
      <c r="BV22" s="62">
        <v>0</v>
      </c>
      <c r="BW22" s="33">
        <v>0</v>
      </c>
      <c r="BX22" s="33">
        <v>0</v>
      </c>
      <c r="BY22" s="33">
        <v>0</v>
      </c>
      <c r="BZ22" s="33">
        <v>0</v>
      </c>
      <c r="CA22" s="33">
        <v>0</v>
      </c>
      <c r="CB22" s="62">
        <v>20</v>
      </c>
      <c r="CC22" s="33">
        <v>8</v>
      </c>
      <c r="CD22" s="33">
        <v>5</v>
      </c>
      <c r="CE22" s="33">
        <v>0</v>
      </c>
      <c r="CF22" s="33">
        <v>2</v>
      </c>
      <c r="CG22" s="33">
        <v>9</v>
      </c>
      <c r="CH22" s="62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65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</row>
    <row r="23" spans="1:97" s="2" customFormat="1" ht="17.25" customHeight="1" x14ac:dyDescent="0.2">
      <c r="A23" s="29" t="s">
        <v>38</v>
      </c>
      <c r="B23" s="55">
        <v>103</v>
      </c>
      <c r="C23" s="32">
        <v>7</v>
      </c>
      <c r="D23" s="32">
        <v>1</v>
      </c>
      <c r="E23" s="32">
        <v>0</v>
      </c>
      <c r="F23" s="32">
        <v>1</v>
      </c>
      <c r="G23" s="32">
        <v>7</v>
      </c>
      <c r="H23" s="59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59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9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59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59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59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62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62">
        <v>12</v>
      </c>
      <c r="AY23" s="33">
        <v>2</v>
      </c>
      <c r="AZ23" s="33">
        <v>0</v>
      </c>
      <c r="BA23" s="33">
        <v>0</v>
      </c>
      <c r="BB23" s="33">
        <v>1</v>
      </c>
      <c r="BC23" s="33">
        <v>1</v>
      </c>
      <c r="BD23" s="62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62">
        <v>25</v>
      </c>
      <c r="BK23" s="33">
        <v>0</v>
      </c>
      <c r="BL23" s="33">
        <v>1</v>
      </c>
      <c r="BM23" s="33">
        <v>0</v>
      </c>
      <c r="BN23" s="33">
        <v>0</v>
      </c>
      <c r="BO23" s="33">
        <v>1</v>
      </c>
      <c r="BP23" s="62">
        <v>20</v>
      </c>
      <c r="BQ23" s="33">
        <v>2</v>
      </c>
      <c r="BR23" s="33">
        <v>1</v>
      </c>
      <c r="BS23" s="33">
        <v>0</v>
      </c>
      <c r="BT23" s="33">
        <v>1</v>
      </c>
      <c r="BU23" s="33">
        <v>3</v>
      </c>
      <c r="BV23" s="62">
        <v>39</v>
      </c>
      <c r="BW23" s="33">
        <v>4</v>
      </c>
      <c r="BX23" s="33">
        <v>0</v>
      </c>
      <c r="BY23" s="33">
        <v>0</v>
      </c>
      <c r="BZ23" s="33">
        <v>1</v>
      </c>
      <c r="CA23" s="33">
        <v>5</v>
      </c>
      <c r="CB23" s="62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62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65">
        <v>12</v>
      </c>
      <c r="CO23" s="34">
        <v>2</v>
      </c>
      <c r="CP23" s="34">
        <v>0</v>
      </c>
      <c r="CQ23" s="34">
        <v>0</v>
      </c>
      <c r="CR23" s="34">
        <v>1</v>
      </c>
      <c r="CS23" s="34">
        <v>1</v>
      </c>
    </row>
    <row r="24" spans="1:97" s="2" customFormat="1" ht="12.75" x14ac:dyDescent="0.2">
      <c r="A24" s="25" t="s">
        <v>39</v>
      </c>
      <c r="B24" s="55">
        <v>157</v>
      </c>
      <c r="C24" s="32">
        <v>18</v>
      </c>
      <c r="D24" s="32">
        <v>7</v>
      </c>
      <c r="E24" s="32">
        <v>4</v>
      </c>
      <c r="F24" s="32">
        <v>21</v>
      </c>
      <c r="G24" s="32">
        <v>159</v>
      </c>
      <c r="H24" s="59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59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9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59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59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59">
        <v>5</v>
      </c>
      <c r="AM24" s="32">
        <v>0</v>
      </c>
      <c r="AN24" s="32">
        <v>0</v>
      </c>
      <c r="AO24" s="32">
        <v>0</v>
      </c>
      <c r="AP24" s="32">
        <v>0</v>
      </c>
      <c r="AQ24" s="32">
        <v>5</v>
      </c>
      <c r="AR24" s="62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62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62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62">
        <v>115</v>
      </c>
      <c r="BK24" s="33">
        <v>18</v>
      </c>
      <c r="BL24" s="33">
        <v>7</v>
      </c>
      <c r="BM24" s="33">
        <v>3</v>
      </c>
      <c r="BN24" s="33">
        <v>14</v>
      </c>
      <c r="BO24" s="33">
        <v>115</v>
      </c>
      <c r="BP24" s="62">
        <v>15</v>
      </c>
      <c r="BQ24" s="33">
        <v>7</v>
      </c>
      <c r="BR24" s="33">
        <v>4</v>
      </c>
      <c r="BS24" s="33">
        <v>4</v>
      </c>
      <c r="BT24" s="33">
        <v>1</v>
      </c>
      <c r="BU24" s="33">
        <v>15</v>
      </c>
      <c r="BV24" s="62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62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62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65">
        <v>70</v>
      </c>
      <c r="CO24" s="34">
        <v>11</v>
      </c>
      <c r="CP24" s="34">
        <v>3</v>
      </c>
      <c r="CQ24" s="34">
        <v>0</v>
      </c>
      <c r="CR24" s="34">
        <v>7</v>
      </c>
      <c r="CS24" s="34">
        <v>70</v>
      </c>
    </row>
    <row r="25" spans="1:97" ht="19.5" customHeight="1" x14ac:dyDescent="0.25">
      <c r="A25" s="28" t="s">
        <v>40</v>
      </c>
      <c r="B25" s="58">
        <f t="shared" ref="B25:AG25" si="0">SUM(B6:B24)</f>
        <v>6843</v>
      </c>
      <c r="C25" s="26">
        <f t="shared" si="0"/>
        <v>227</v>
      </c>
      <c r="D25" s="26">
        <f t="shared" si="0"/>
        <v>62</v>
      </c>
      <c r="E25" s="26">
        <f t="shared" si="0"/>
        <v>33</v>
      </c>
      <c r="F25" s="26">
        <f t="shared" si="0"/>
        <v>121</v>
      </c>
      <c r="G25" s="26">
        <f t="shared" si="0"/>
        <v>530</v>
      </c>
      <c r="H25" s="58">
        <f t="shared" si="0"/>
        <v>164</v>
      </c>
      <c r="I25" s="26">
        <f t="shared" si="0"/>
        <v>9</v>
      </c>
      <c r="J25" s="26">
        <f t="shared" si="0"/>
        <v>3</v>
      </c>
      <c r="K25" s="26">
        <f t="shared" si="0"/>
        <v>0</v>
      </c>
      <c r="L25" s="26">
        <f t="shared" si="0"/>
        <v>2</v>
      </c>
      <c r="M25" s="26">
        <f t="shared" si="0"/>
        <v>8</v>
      </c>
      <c r="N25" s="58">
        <f t="shared" si="0"/>
        <v>161</v>
      </c>
      <c r="O25" s="26">
        <f t="shared" si="0"/>
        <v>3</v>
      </c>
      <c r="P25" s="26">
        <f t="shared" si="0"/>
        <v>1</v>
      </c>
      <c r="Q25" s="26">
        <f t="shared" si="0"/>
        <v>2</v>
      </c>
      <c r="R25" s="26">
        <f t="shared" si="0"/>
        <v>3</v>
      </c>
      <c r="S25" s="26">
        <f t="shared" si="0"/>
        <v>5</v>
      </c>
      <c r="T25" s="58">
        <f t="shared" si="0"/>
        <v>121</v>
      </c>
      <c r="U25" s="26">
        <f t="shared" si="0"/>
        <v>3</v>
      </c>
      <c r="V25" s="26">
        <f t="shared" si="0"/>
        <v>1</v>
      </c>
      <c r="W25" s="26">
        <f t="shared" si="0"/>
        <v>0</v>
      </c>
      <c r="X25" s="26">
        <f t="shared" si="0"/>
        <v>0</v>
      </c>
      <c r="Y25" s="26">
        <f t="shared" si="0"/>
        <v>12</v>
      </c>
      <c r="Z25" s="58">
        <f t="shared" si="0"/>
        <v>120</v>
      </c>
      <c r="AA25" s="26">
        <f t="shared" si="0"/>
        <v>7</v>
      </c>
      <c r="AB25" s="26">
        <f t="shared" si="0"/>
        <v>3</v>
      </c>
      <c r="AC25" s="26">
        <f t="shared" si="0"/>
        <v>0</v>
      </c>
      <c r="AD25" s="26">
        <f t="shared" si="0"/>
        <v>3</v>
      </c>
      <c r="AE25" s="26">
        <f t="shared" si="0"/>
        <v>6</v>
      </c>
      <c r="AF25" s="58">
        <f t="shared" si="0"/>
        <v>68</v>
      </c>
      <c r="AG25" s="26">
        <f t="shared" si="0"/>
        <v>4</v>
      </c>
      <c r="AH25" s="26">
        <f t="shared" ref="AH25:BM25" si="1">SUM(AH6:AH24)</f>
        <v>0</v>
      </c>
      <c r="AI25" s="26">
        <f t="shared" si="1"/>
        <v>1</v>
      </c>
      <c r="AJ25" s="26">
        <f t="shared" si="1"/>
        <v>3</v>
      </c>
      <c r="AK25" s="26">
        <f t="shared" si="1"/>
        <v>3</v>
      </c>
      <c r="AL25" s="58">
        <f t="shared" si="1"/>
        <v>1615</v>
      </c>
      <c r="AM25" s="26">
        <f t="shared" si="1"/>
        <v>41</v>
      </c>
      <c r="AN25" s="26">
        <f t="shared" si="1"/>
        <v>8</v>
      </c>
      <c r="AO25" s="26">
        <f t="shared" si="1"/>
        <v>10</v>
      </c>
      <c r="AP25" s="26">
        <f t="shared" si="1"/>
        <v>25</v>
      </c>
      <c r="AQ25" s="26">
        <f t="shared" si="1"/>
        <v>107</v>
      </c>
      <c r="AR25" s="58">
        <f t="shared" si="1"/>
        <v>231</v>
      </c>
      <c r="AS25" s="26">
        <f t="shared" si="1"/>
        <v>26</v>
      </c>
      <c r="AT25" s="26">
        <f t="shared" si="1"/>
        <v>7</v>
      </c>
      <c r="AU25" s="26">
        <f t="shared" si="1"/>
        <v>2</v>
      </c>
      <c r="AV25" s="26">
        <f t="shared" si="1"/>
        <v>3</v>
      </c>
      <c r="AW25" s="26">
        <f t="shared" si="1"/>
        <v>28</v>
      </c>
      <c r="AX25" s="58">
        <f t="shared" si="1"/>
        <v>298</v>
      </c>
      <c r="AY25" s="26">
        <f t="shared" si="1"/>
        <v>20</v>
      </c>
      <c r="AZ25" s="26">
        <f t="shared" si="1"/>
        <v>10</v>
      </c>
      <c r="BA25" s="26">
        <f t="shared" si="1"/>
        <v>0</v>
      </c>
      <c r="BB25" s="26">
        <f t="shared" si="1"/>
        <v>6</v>
      </c>
      <c r="BC25" s="26">
        <f t="shared" si="1"/>
        <v>34</v>
      </c>
      <c r="BD25" s="58">
        <f t="shared" si="1"/>
        <v>524</v>
      </c>
      <c r="BE25" s="26">
        <f t="shared" si="1"/>
        <v>43</v>
      </c>
      <c r="BF25" s="26">
        <f t="shared" si="1"/>
        <v>12</v>
      </c>
      <c r="BG25" s="26">
        <f t="shared" si="1"/>
        <v>7</v>
      </c>
      <c r="BH25" s="26">
        <f t="shared" si="1"/>
        <v>15</v>
      </c>
      <c r="BI25" s="26">
        <f t="shared" si="1"/>
        <v>96</v>
      </c>
      <c r="BJ25" s="58">
        <f t="shared" si="1"/>
        <v>2027</v>
      </c>
      <c r="BK25" s="26">
        <f t="shared" si="1"/>
        <v>63</v>
      </c>
      <c r="BL25" s="26">
        <f t="shared" si="1"/>
        <v>27</v>
      </c>
      <c r="BM25" s="26">
        <f t="shared" si="1"/>
        <v>11</v>
      </c>
      <c r="BN25" s="26">
        <f t="shared" ref="BN25:CS25" si="2">SUM(BN6:BN24)</f>
        <v>31</v>
      </c>
      <c r="BO25" s="26">
        <f t="shared" si="2"/>
        <v>148</v>
      </c>
      <c r="BP25" s="58">
        <f t="shared" si="2"/>
        <v>1745</v>
      </c>
      <c r="BQ25" s="26">
        <f t="shared" si="2"/>
        <v>76</v>
      </c>
      <c r="BR25" s="26">
        <f t="shared" si="2"/>
        <v>23</v>
      </c>
      <c r="BS25" s="26">
        <f t="shared" si="2"/>
        <v>14</v>
      </c>
      <c r="BT25" s="26">
        <f t="shared" si="2"/>
        <v>14</v>
      </c>
      <c r="BU25" s="26">
        <f t="shared" si="2"/>
        <v>58</v>
      </c>
      <c r="BV25" s="58">
        <f t="shared" si="2"/>
        <v>263</v>
      </c>
      <c r="BW25" s="26">
        <f t="shared" si="2"/>
        <v>29</v>
      </c>
      <c r="BX25" s="26">
        <f t="shared" si="2"/>
        <v>2</v>
      </c>
      <c r="BY25" s="26">
        <f t="shared" si="2"/>
        <v>0</v>
      </c>
      <c r="BZ25" s="26">
        <f t="shared" si="2"/>
        <v>7</v>
      </c>
      <c r="CA25" s="26">
        <f t="shared" si="2"/>
        <v>46</v>
      </c>
      <c r="CB25" s="58">
        <f t="shared" si="2"/>
        <v>766</v>
      </c>
      <c r="CC25" s="26">
        <f t="shared" si="2"/>
        <v>41</v>
      </c>
      <c r="CD25" s="26">
        <f t="shared" si="2"/>
        <v>9</v>
      </c>
      <c r="CE25" s="26">
        <f t="shared" si="2"/>
        <v>4</v>
      </c>
      <c r="CF25" s="26">
        <f t="shared" si="2"/>
        <v>6</v>
      </c>
      <c r="CG25" s="26">
        <f t="shared" si="2"/>
        <v>50</v>
      </c>
      <c r="CH25" s="58">
        <f t="shared" si="2"/>
        <v>1642</v>
      </c>
      <c r="CI25" s="26">
        <f t="shared" si="2"/>
        <v>13</v>
      </c>
      <c r="CJ25" s="26">
        <f t="shared" si="2"/>
        <v>5</v>
      </c>
      <c r="CK25" s="26">
        <f t="shared" si="2"/>
        <v>0</v>
      </c>
      <c r="CL25" s="26">
        <f t="shared" si="2"/>
        <v>7</v>
      </c>
      <c r="CM25" s="26">
        <f t="shared" si="2"/>
        <v>30</v>
      </c>
      <c r="CN25" s="58">
        <f t="shared" si="2"/>
        <v>2041</v>
      </c>
      <c r="CO25" s="26">
        <f t="shared" si="2"/>
        <v>77</v>
      </c>
      <c r="CP25" s="26">
        <f t="shared" si="2"/>
        <v>21</v>
      </c>
      <c r="CQ25" s="26">
        <f t="shared" si="2"/>
        <v>12</v>
      </c>
      <c r="CR25" s="26">
        <f t="shared" si="2"/>
        <v>32</v>
      </c>
      <c r="CS25" s="26">
        <f t="shared" si="2"/>
        <v>207</v>
      </c>
    </row>
    <row r="26" spans="1:97" ht="27.75" customHeight="1" x14ac:dyDescent="0.25">
      <c r="A26" s="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</row>
    <row r="27" spans="1:97" ht="36" customHeight="1" x14ac:dyDescent="0.25">
      <c r="A27" s="46"/>
      <c r="B27" s="46"/>
      <c r="C27" s="46"/>
      <c r="D27" s="46"/>
      <c r="E27" s="46"/>
      <c r="F27" s="46"/>
      <c r="G27" s="46"/>
      <c r="H27" s="46"/>
      <c r="I27" s="1"/>
      <c r="J27" s="1"/>
      <c r="K27" s="1"/>
      <c r="L27" s="1"/>
      <c r="M27" s="1"/>
    </row>
    <row r="28" spans="1:9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97" x14ac:dyDescent="0.25">
      <c r="A29" s="46"/>
      <c r="B29" s="46"/>
      <c r="C29" s="46"/>
      <c r="D29" s="46"/>
      <c r="E29" s="46"/>
      <c r="F29" s="46"/>
      <c r="G29" s="46"/>
      <c r="H29" s="46"/>
      <c r="I29" s="1"/>
      <c r="J29" s="1"/>
      <c r="K29" s="1"/>
      <c r="L29" s="1"/>
      <c r="M29" s="1"/>
    </row>
    <row r="31" spans="1:97" ht="45.75" customHeight="1" x14ac:dyDescent="0.25">
      <c r="A31" s="35"/>
      <c r="B31" s="35"/>
      <c r="C31" s="35"/>
      <c r="D31" s="35"/>
      <c r="E31" s="35"/>
      <c r="F31" s="35"/>
      <c r="G31" s="35"/>
      <c r="H31" s="35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</sheetData>
  <mergeCells count="22">
    <mergeCell ref="CH3:CM3"/>
    <mergeCell ref="CN3:CS3"/>
    <mergeCell ref="A29:H29"/>
    <mergeCell ref="AX3:BC3"/>
    <mergeCell ref="BD3:BI3"/>
    <mergeCell ref="BJ3:BO3"/>
    <mergeCell ref="A27:H27"/>
    <mergeCell ref="B3:G3"/>
    <mergeCell ref="N3:S3"/>
    <mergeCell ref="H3:M3"/>
    <mergeCell ref="T3:Y3"/>
    <mergeCell ref="A3:A4"/>
    <mergeCell ref="CB3:CG3"/>
    <mergeCell ref="BP3:BU3"/>
    <mergeCell ref="BV3:CA3"/>
    <mergeCell ref="A31:H31"/>
    <mergeCell ref="A33:H33"/>
    <mergeCell ref="AR3:AW3"/>
    <mergeCell ref="C1:AB1"/>
    <mergeCell ref="Z3:AE3"/>
    <mergeCell ref="AF3:AK3"/>
    <mergeCell ref="AL3:AQ3"/>
  </mergeCells>
  <pageMargins left="0.7" right="0.7" top="0.75" bottom="0.75" header="0.3" footer="0.3"/>
  <pageSetup paperSize="9" scale="3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Социально-полезная деят-ть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Петухова Алена Эдуардовна</dc:creator>
  <cp:lastModifiedBy>201-3</cp:lastModifiedBy>
  <cp:lastPrinted>2020-09-28T12:02:58Z</cp:lastPrinted>
  <dcterms:created xsi:type="dcterms:W3CDTF">2019-05-23T05:00:57Z</dcterms:created>
  <dcterms:modified xsi:type="dcterms:W3CDTF">2020-09-28T12:03:31Z</dcterms:modified>
</cp:coreProperties>
</file>